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rtrieb\IK\Pavlovic\2_Unterlagen\"/>
    </mc:Choice>
  </mc:AlternateContent>
  <xr:revisionPtr revIDLastSave="0" documentId="8_{F116A712-128F-416E-B55A-FEB7696FD77D}" xr6:coauthVersionLast="44" xr6:coauthVersionMax="44" xr10:uidLastSave="{00000000-0000-0000-0000-000000000000}"/>
  <bookViews>
    <workbookView xWindow="345" yWindow="345" windowWidth="7005" windowHeight="4320" xr2:uid="{EFD903E3-C0F8-4F64-B3D6-633C0257D28C}"/>
  </bookViews>
  <sheets>
    <sheet name="Wohnobjekte" sheetId="1" r:id="rId1"/>
    <sheet name="Gewerbeobjekte" sheetId="2" r:id="rId2"/>
    <sheet name="Wohn- &amp; Gewerbeobjekte" sheetId="4" r:id="rId3"/>
  </sheets>
  <definedNames>
    <definedName name="_xlnm.Print_Area" localSheetId="0">Wohnobjekte!$A$3:$V$32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4" l="1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11" i="4"/>
  <c r="AB11" i="4"/>
  <c r="AB32" i="4"/>
  <c r="X32" i="4"/>
  <c r="V32" i="4"/>
  <c r="K32" i="4"/>
  <c r="AB31" i="4"/>
  <c r="X31" i="4"/>
  <c r="V31" i="4"/>
  <c r="K31" i="4"/>
  <c r="AB30" i="4"/>
  <c r="X30" i="4"/>
  <c r="V30" i="4"/>
  <c r="K30" i="4"/>
  <c r="AB29" i="4"/>
  <c r="X29" i="4"/>
  <c r="V29" i="4"/>
  <c r="K29" i="4"/>
  <c r="AB28" i="4"/>
  <c r="X28" i="4"/>
  <c r="V28" i="4"/>
  <c r="K28" i="4"/>
  <c r="AB27" i="4"/>
  <c r="X27" i="4"/>
  <c r="V27" i="4"/>
  <c r="K27" i="4"/>
  <c r="AB26" i="4"/>
  <c r="X26" i="4"/>
  <c r="V26" i="4"/>
  <c r="K26" i="4"/>
  <c r="AB25" i="4"/>
  <c r="X25" i="4"/>
  <c r="V25" i="4"/>
  <c r="K25" i="4"/>
  <c r="AB24" i="4"/>
  <c r="X24" i="4"/>
  <c r="V24" i="4"/>
  <c r="K24" i="4"/>
  <c r="AB23" i="4"/>
  <c r="X23" i="4"/>
  <c r="V23" i="4"/>
  <c r="K23" i="4"/>
  <c r="AB22" i="4"/>
  <c r="X22" i="4"/>
  <c r="V22" i="4"/>
  <c r="K22" i="4"/>
  <c r="AB21" i="4"/>
  <c r="X21" i="4"/>
  <c r="V21" i="4"/>
  <c r="K21" i="4"/>
  <c r="AB20" i="4"/>
  <c r="X20" i="4"/>
  <c r="V20" i="4"/>
  <c r="K20" i="4"/>
  <c r="AB19" i="4"/>
  <c r="X19" i="4"/>
  <c r="V19" i="4"/>
  <c r="K19" i="4"/>
  <c r="AB18" i="4"/>
  <c r="X18" i="4"/>
  <c r="V18" i="4"/>
  <c r="K18" i="4"/>
  <c r="AB17" i="4"/>
  <c r="X17" i="4"/>
  <c r="V17" i="4"/>
  <c r="K17" i="4"/>
  <c r="AB16" i="4"/>
  <c r="X16" i="4"/>
  <c r="V16" i="4"/>
  <c r="K16" i="4"/>
  <c r="AB15" i="4"/>
  <c r="X15" i="4"/>
  <c r="V15" i="4"/>
  <c r="K15" i="4"/>
  <c r="AB14" i="4"/>
  <c r="X14" i="4"/>
  <c r="V14" i="4"/>
  <c r="K14" i="4"/>
  <c r="AB13" i="4"/>
  <c r="X13" i="4"/>
  <c r="V13" i="4"/>
  <c r="K13" i="4"/>
  <c r="AB12" i="4"/>
  <c r="X12" i="4"/>
  <c r="V12" i="4"/>
  <c r="K12" i="4"/>
  <c r="X11" i="4"/>
  <c r="V11" i="4"/>
  <c r="K11" i="4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11" i="2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11" i="1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11" i="2"/>
  <c r="S12" i="1" l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11" i="1"/>
  <c r="K11" i="1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yc0rk8m</author>
  </authors>
  <commentList>
    <comment ref="M10" authorId="0" shapeId="0" xr:uid="{8B2DAD72-D977-48EF-8874-11F01BEE6168}">
      <text>
        <r>
          <rPr>
            <sz val="9"/>
            <color indexed="81"/>
            <rFont val="Segoe UI"/>
            <family val="2"/>
          </rPr>
          <t>Falls vorhanden</t>
        </r>
      </text>
    </comment>
    <comment ref="O10" authorId="0" shapeId="0" xr:uid="{A034DA8A-C829-48ED-9AFF-B0C1AFF9A320}">
      <text>
        <r>
          <rPr>
            <sz val="9"/>
            <color indexed="81"/>
            <rFont val="Segoe UI"/>
            <family val="2"/>
          </rPr>
          <t>Anzahl Wohneinheiten</t>
        </r>
      </text>
    </comment>
    <comment ref="P10" authorId="0" shapeId="0" xr:uid="{76722F1B-AB30-4B65-B21F-95396140344B}">
      <text>
        <r>
          <rPr>
            <sz val="9"/>
            <color indexed="81"/>
            <rFont val="Segoe UI"/>
            <family val="2"/>
          </rPr>
          <t>Wohnfläche Wohneinheiten</t>
        </r>
      </text>
    </comment>
    <comment ref="Q10" authorId="0" shapeId="0" xr:uid="{5C770B3C-EB89-4545-B017-155E91821187}">
      <text>
        <r>
          <rPr>
            <sz val="9"/>
            <color indexed="81"/>
            <rFont val="Segoe UI"/>
            <family val="2"/>
          </rPr>
          <t>nur Angabe bei vorhandenen 
Mieteinnahmen</t>
        </r>
      </text>
    </comment>
    <comment ref="T10" authorId="0" shapeId="0" xr:uid="{C66A0C6C-AE8C-4E35-B6BB-9D36178D13AB}">
      <text>
        <r>
          <rPr>
            <sz val="9"/>
            <color indexed="81"/>
            <rFont val="Segoe UI"/>
            <family val="2"/>
          </rPr>
          <t>aktuelle Nettokaltmiete pro Jahr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yc0rk8m</author>
  </authors>
  <commentList>
    <comment ref="M10" authorId="0" shapeId="0" xr:uid="{7F299EF8-F589-496D-A8CE-846257AAF897}">
      <text>
        <r>
          <rPr>
            <sz val="9"/>
            <color indexed="81"/>
            <rFont val="Segoe UI"/>
            <family val="2"/>
          </rPr>
          <t xml:space="preserve">falls vorhanden
</t>
        </r>
      </text>
    </comment>
    <comment ref="O10" authorId="0" shapeId="0" xr:uid="{E301A8C5-8612-4B53-BC92-9E1C3DF93515}">
      <text>
        <r>
          <rPr>
            <sz val="9"/>
            <color indexed="81"/>
            <rFont val="Segoe UI"/>
            <family val="2"/>
          </rPr>
          <t>Anzahl Gewerbeeinheiten</t>
        </r>
      </text>
    </comment>
    <comment ref="P10" authorId="0" shapeId="0" xr:uid="{6A5EE354-97F0-4107-B4A5-24F0DD6BE5C2}">
      <text>
        <r>
          <rPr>
            <sz val="9"/>
            <color indexed="81"/>
            <rFont val="Segoe UI"/>
            <family val="2"/>
          </rPr>
          <t>Nutzfläche Gewerbeeinheiten</t>
        </r>
      </text>
    </comment>
    <comment ref="Q10" authorId="0" shapeId="0" xr:uid="{ABB7F69B-FAB9-47AC-A32C-5701A2671181}">
      <text>
        <r>
          <rPr>
            <sz val="9"/>
            <color indexed="81"/>
            <rFont val="Segoe UI"/>
            <family val="2"/>
          </rPr>
          <t>nur Angabe bei vorhandenen 
Mieteinnahmen</t>
        </r>
      </text>
    </comment>
    <comment ref="T10" authorId="0" shapeId="0" xr:uid="{8CB61892-507A-44BB-921D-6A5CD2B263E1}">
      <text>
        <r>
          <rPr>
            <sz val="9"/>
            <color indexed="81"/>
            <rFont val="Segoe UI"/>
            <family val="2"/>
          </rPr>
          <t>aktuelle Nettokaltmiete pro Jahr</t>
        </r>
      </text>
    </comment>
    <comment ref="V10" authorId="0" shapeId="0" xr:uid="{05DE0036-A882-468E-9D55-1F6320E5187A}">
      <text>
        <r>
          <rPr>
            <sz val="9"/>
            <color indexed="81"/>
            <rFont val="Segoe UI"/>
            <family val="2"/>
          </rPr>
          <t xml:space="preserve">durchschnittliche Restmietdauer
</t>
        </r>
      </text>
    </comment>
    <comment ref="X10" authorId="0" shapeId="0" xr:uid="{B8A105CD-B062-4D43-A04C-3A6DD1967887}">
      <text>
        <r>
          <rPr>
            <sz val="9"/>
            <color indexed="81"/>
            <rFont val="Segoe UI"/>
            <family val="2"/>
          </rPr>
          <t>Jahresnettokaltmiete 
Hauptmieter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yc0rk8m</author>
  </authors>
  <commentList>
    <comment ref="M10" authorId="0" shapeId="0" xr:uid="{0B0C26D0-3E3D-43E9-B5DE-8CBE4D8A7B45}">
      <text>
        <r>
          <rPr>
            <sz val="9"/>
            <color indexed="81"/>
            <rFont val="Segoe UI"/>
            <family val="2"/>
          </rPr>
          <t xml:space="preserve">falls vorhanden
</t>
        </r>
      </text>
    </comment>
    <comment ref="O10" authorId="0" shapeId="0" xr:uid="{4A7D685D-B5F8-4F6B-9725-04FE9A7326A8}">
      <text>
        <r>
          <rPr>
            <sz val="9"/>
            <color indexed="81"/>
            <rFont val="Segoe UI"/>
            <family val="2"/>
          </rPr>
          <t>Anzahl Gewerbeeinheiten</t>
        </r>
      </text>
    </comment>
    <comment ref="P10" authorId="0" shapeId="0" xr:uid="{0FE73D91-BD30-4D0D-9ACA-EF3C100844F6}">
      <text>
        <r>
          <rPr>
            <sz val="9"/>
            <color indexed="81"/>
            <rFont val="Segoe UI"/>
            <family val="2"/>
          </rPr>
          <t>Nutzfläche Gewerbeeinheiten</t>
        </r>
      </text>
    </comment>
    <comment ref="Q10" authorId="0" shapeId="0" xr:uid="{8EDC4C3E-421D-49F2-9989-910F5BC752CD}">
      <text>
        <r>
          <rPr>
            <sz val="9"/>
            <color indexed="81"/>
            <rFont val="Segoe UI"/>
            <family val="2"/>
          </rPr>
          <t>Gesamtanzahl Wohneinheiten</t>
        </r>
      </text>
    </comment>
    <comment ref="R10" authorId="0" shapeId="0" xr:uid="{6836423A-0CC8-4E2F-93E1-6A8B75CB5D48}">
      <text>
        <r>
          <rPr>
            <sz val="9"/>
            <color indexed="81"/>
            <rFont val="Segoe UI"/>
            <family val="2"/>
          </rPr>
          <t>Wohnfläche Wohneinheiten</t>
        </r>
      </text>
    </comment>
    <comment ref="T10" authorId="0" shapeId="0" xr:uid="{95001DE5-4C2B-4532-8523-DAE12AC35FF8}">
      <text>
        <r>
          <rPr>
            <sz val="9"/>
            <color indexed="81"/>
            <rFont val="Segoe UI"/>
            <family val="2"/>
          </rPr>
          <t>nur Angabe bei vorhandenen 
Mieteinnahmen</t>
        </r>
      </text>
    </comment>
    <comment ref="W10" authorId="0" shapeId="0" xr:uid="{BFE69CC6-03E6-4C88-B9F6-9EFAD0266B10}">
      <text>
        <r>
          <rPr>
            <sz val="9"/>
            <color indexed="81"/>
            <rFont val="Segoe UI"/>
            <family val="2"/>
          </rPr>
          <t>aktuelle Nettokaltmiete pro Jahr</t>
        </r>
      </text>
    </comment>
    <comment ref="Y10" authorId="0" shapeId="0" xr:uid="{4F3B1CC4-8874-4549-B7EE-9B9DEB4B0F5B}">
      <text>
        <r>
          <rPr>
            <sz val="9"/>
            <color indexed="81"/>
            <rFont val="Segoe UI"/>
            <family val="2"/>
          </rPr>
          <t xml:space="preserve">durchschnittliche Restnutzungsdauer
</t>
        </r>
      </text>
    </comment>
    <comment ref="AA10" authorId="0" shapeId="0" xr:uid="{6141CFD0-677C-40A1-97A7-AD1BCA43AD80}">
      <text>
        <r>
          <rPr>
            <sz val="9"/>
            <color indexed="81"/>
            <rFont val="Segoe UI"/>
            <family val="2"/>
          </rPr>
          <t>Jahresnettokaltmiete 
Hauptmieter</t>
        </r>
      </text>
    </comment>
  </commentList>
</comments>
</file>

<file path=xl/sharedStrings.xml><?xml version="1.0" encoding="utf-8"?>
<sst xmlns="http://schemas.openxmlformats.org/spreadsheetml/2006/main" count="112" uniqueCount="57">
  <si>
    <t>Lfd.
Nr.</t>
  </si>
  <si>
    <t>Objektanschrift</t>
  </si>
  <si>
    <t>Objektbeschreibung</t>
  </si>
  <si>
    <t>Objektwerte</t>
  </si>
  <si>
    <t>Baujahr</t>
  </si>
  <si>
    <t>Kunde:</t>
  </si>
  <si>
    <t>per:</t>
  </si>
  <si>
    <t>aktuelle 
NKM 
pro Jahr</t>
  </si>
  <si>
    <t>Mietfläche/Vermietungssituation</t>
  </si>
  <si>
    <t>Anmerkungen 
(bei Bedarf)</t>
  </si>
  <si>
    <r>
      <t xml:space="preserve">Zins
</t>
    </r>
    <r>
      <rPr>
        <sz val="11"/>
        <rFont val="Calibri"/>
        <family val="2"/>
        <scheme val="minor"/>
      </rPr>
      <t>in EUR</t>
    </r>
  </si>
  <si>
    <r>
      <t xml:space="preserve">Kategorie
</t>
    </r>
    <r>
      <rPr>
        <sz val="9"/>
        <rFont val="Calibri"/>
        <family val="2"/>
        <scheme val="minor"/>
      </rPr>
      <t xml:space="preserve">
bitte auswählen</t>
    </r>
  </si>
  <si>
    <r>
      <t xml:space="preserve">Objektart
</t>
    </r>
    <r>
      <rPr>
        <sz val="9"/>
        <rFont val="Calibri"/>
        <family val="2"/>
        <scheme val="minor"/>
      </rPr>
      <t>bitte auswählen</t>
    </r>
  </si>
  <si>
    <r>
      <t xml:space="preserve">Eigentums-
anteil
</t>
    </r>
    <r>
      <rPr>
        <sz val="11"/>
        <rFont val="Calibri"/>
        <family val="2"/>
        <scheme val="minor"/>
      </rPr>
      <t>in %</t>
    </r>
  </si>
  <si>
    <r>
      <t xml:space="preserve">Verkehrswert
</t>
    </r>
    <r>
      <rPr>
        <sz val="11"/>
        <rFont val="Calibri"/>
        <family val="2"/>
        <scheme val="minor"/>
      </rPr>
      <t>in EUR</t>
    </r>
  </si>
  <si>
    <r>
      <t xml:space="preserve">Kreditvaluta
</t>
    </r>
    <r>
      <rPr>
        <sz val="11"/>
        <rFont val="Calibri"/>
        <family val="2"/>
        <scheme val="minor"/>
      </rPr>
      <t>in EUR</t>
    </r>
  </si>
  <si>
    <r>
      <t xml:space="preserve">finanzierende
Bank
</t>
    </r>
    <r>
      <rPr>
        <sz val="11"/>
        <rFont val="Calibri"/>
        <family val="2"/>
        <scheme val="minor"/>
      </rPr>
      <t>(Name)</t>
    </r>
  </si>
  <si>
    <r>
      <t xml:space="preserve">Zinsbindungs-
ende per
</t>
    </r>
    <r>
      <rPr>
        <sz val="11"/>
        <rFont val="Calibri"/>
        <family val="2"/>
        <scheme val="minor"/>
      </rPr>
      <t>(Datum)</t>
    </r>
  </si>
  <si>
    <r>
      <t xml:space="preserve">Tilgung
</t>
    </r>
    <r>
      <rPr>
        <sz val="11"/>
        <rFont val="Calibri"/>
        <family val="2"/>
        <scheme val="minor"/>
      </rPr>
      <t>in EUR</t>
    </r>
  </si>
  <si>
    <r>
      <t xml:space="preserve">Anzahl
WE </t>
    </r>
    <r>
      <rPr>
        <sz val="9"/>
        <rFont val="Calibri"/>
        <family val="2"/>
        <scheme val="minor"/>
      </rPr>
      <t>(Gesamt-anzahl)</t>
    </r>
  </si>
  <si>
    <r>
      <t xml:space="preserve">vermietete
Stellpl.
</t>
    </r>
    <r>
      <rPr>
        <sz val="10"/>
        <rFont val="Calibri"/>
        <family val="2"/>
        <scheme val="minor"/>
      </rPr>
      <t>(Stück)</t>
    </r>
  </si>
  <si>
    <r>
      <t xml:space="preserve">vermietete
Fläche
</t>
    </r>
    <r>
      <rPr>
        <sz val="11"/>
        <rFont val="Calibri"/>
        <family val="2"/>
        <scheme val="minor"/>
      </rPr>
      <t>(in m²)</t>
    </r>
  </si>
  <si>
    <r>
      <t xml:space="preserve">WFL
WE
</t>
    </r>
    <r>
      <rPr>
        <sz val="9"/>
        <rFont val="Calibri"/>
        <family val="2"/>
        <scheme val="minor"/>
      </rPr>
      <t>(Gesamtfläche 
in m²)</t>
    </r>
  </si>
  <si>
    <t>Kapitaldienst p.a. aktuell
(automatisch/
keine Angabe)</t>
  </si>
  <si>
    <t>Leerstand
in %
(automatisch/
keine Angabe)</t>
  </si>
  <si>
    <r>
      <t xml:space="preserve">Leerstand
in %
</t>
    </r>
    <r>
      <rPr>
        <sz val="9"/>
        <color rgb="FF3F3F3F"/>
        <rFont val="Calibri"/>
        <family val="2"/>
        <scheme val="minor"/>
      </rPr>
      <t>(automatisch/
keine Angabe)</t>
    </r>
  </si>
  <si>
    <r>
      <t>Eigentums-
anteil</t>
    </r>
    <r>
      <rPr>
        <sz val="11"/>
        <rFont val="Calibri"/>
        <family val="2"/>
        <scheme val="minor"/>
      </rPr>
      <t xml:space="preserve"> 
in %</t>
    </r>
  </si>
  <si>
    <r>
      <t xml:space="preserve">Verkehrswert
</t>
    </r>
    <r>
      <rPr>
        <sz val="9"/>
        <rFont val="Calibri"/>
        <family val="2"/>
        <scheme val="minor"/>
      </rPr>
      <t>in EUR</t>
    </r>
  </si>
  <si>
    <r>
      <t xml:space="preserve">Kreditvaluta
</t>
    </r>
    <r>
      <rPr>
        <sz val="9"/>
        <rFont val="Calibri"/>
        <family val="2"/>
        <scheme val="minor"/>
      </rPr>
      <t>in EUR</t>
    </r>
  </si>
  <si>
    <r>
      <t xml:space="preserve">finanzierende
Bank
</t>
    </r>
    <r>
      <rPr>
        <sz val="9"/>
        <rFont val="Calibri"/>
        <family val="2"/>
        <scheme val="minor"/>
      </rPr>
      <t>(Name)</t>
    </r>
  </si>
  <si>
    <r>
      <t xml:space="preserve">Kapitaldienst p.a. aktuell
</t>
    </r>
    <r>
      <rPr>
        <sz val="9"/>
        <color rgb="FF3F3F3F"/>
        <rFont val="Calibri"/>
        <family val="2"/>
        <scheme val="minor"/>
      </rPr>
      <t>(automatisch/
keine Angabe)</t>
    </r>
  </si>
  <si>
    <r>
      <t xml:space="preserve">Zins
</t>
    </r>
    <r>
      <rPr>
        <sz val="9"/>
        <rFont val="Calibri"/>
        <family val="2"/>
        <scheme val="minor"/>
      </rPr>
      <t>in EUR</t>
    </r>
  </si>
  <si>
    <r>
      <t xml:space="preserve">Zinsbindungs-
ende per
</t>
    </r>
    <r>
      <rPr>
        <sz val="9"/>
        <rFont val="Calibri"/>
        <family val="2"/>
        <scheme val="minor"/>
      </rPr>
      <t>(Datum)</t>
    </r>
  </si>
  <si>
    <r>
      <t xml:space="preserve">Tilgung
</t>
    </r>
    <r>
      <rPr>
        <sz val="9"/>
        <rFont val="Calibri"/>
        <family val="2"/>
        <scheme val="minor"/>
      </rPr>
      <t>in EUR</t>
    </r>
  </si>
  <si>
    <r>
      <t xml:space="preserve">Anzahl
GE
</t>
    </r>
    <r>
      <rPr>
        <sz val="9"/>
        <rFont val="Calibri"/>
        <family val="2"/>
        <scheme val="minor"/>
      </rPr>
      <t>(Gesamt-anzahl)</t>
    </r>
  </si>
  <si>
    <r>
      <t xml:space="preserve">NFL
GE 
</t>
    </r>
    <r>
      <rPr>
        <sz val="9"/>
        <rFont val="Calibri"/>
        <family val="2"/>
        <scheme val="minor"/>
      </rPr>
      <t>(Gesamt-fläche in m²)</t>
    </r>
  </si>
  <si>
    <r>
      <t xml:space="preserve">vermietete
Stellpl.
</t>
    </r>
    <r>
      <rPr>
        <sz val="11"/>
        <rFont val="Calibri"/>
        <family val="2"/>
        <scheme val="minor"/>
      </rPr>
      <t>(Stück)</t>
    </r>
  </si>
  <si>
    <t xml:space="preserve"> Durchschn.
€/m² (aktuell pro Monat) (automatisch/keine Angabe)</t>
  </si>
  <si>
    <r>
      <t xml:space="preserve"> Durchschn.
€/m² </t>
    </r>
    <r>
      <rPr>
        <sz val="9"/>
        <color rgb="FF3F3F3F"/>
        <rFont val="Calibri"/>
        <family val="2"/>
        <scheme val="minor"/>
      </rPr>
      <t>(aktuell pro Monat)
(automatisch/
keine Angabe)</t>
    </r>
  </si>
  <si>
    <r>
      <t xml:space="preserve">Hauptmieter
</t>
    </r>
    <r>
      <rPr>
        <sz val="11"/>
        <rFont val="Calibri"/>
        <family val="2"/>
        <scheme val="minor"/>
      </rPr>
      <t>(Name)</t>
    </r>
  </si>
  <si>
    <t>Anteil  d. Hauptmieter an gesamter JNKM IST in % (automatisch/keine Angabe)</t>
  </si>
  <si>
    <r>
      <t xml:space="preserve">Jahres-NKM 
 Hauptmieter
</t>
    </r>
    <r>
      <rPr>
        <sz val="9"/>
        <rFont val="Calibri"/>
        <family val="2"/>
        <scheme val="minor"/>
      </rPr>
      <t>in EUR</t>
    </r>
  </si>
  <si>
    <r>
      <t xml:space="preserve">aktuelle 
NKM 
pro Jahr
</t>
    </r>
    <r>
      <rPr>
        <sz val="9"/>
        <rFont val="Calibri"/>
        <family val="2"/>
        <scheme val="minor"/>
      </rPr>
      <t>in EUR</t>
    </r>
  </si>
  <si>
    <r>
      <t xml:space="preserve">vermietete
Fläche
</t>
    </r>
    <r>
      <rPr>
        <sz val="9"/>
        <rFont val="Calibri"/>
        <family val="2"/>
        <scheme val="minor"/>
      </rPr>
      <t>in m²</t>
    </r>
  </si>
  <si>
    <t xml:space="preserve">Objektart
</t>
  </si>
  <si>
    <t>Wohn- und Geschäftshaus</t>
  </si>
  <si>
    <t>Anteil  d. Hauptmieter an gesamter JNKM IST in % (automatisch/
keine Angabe)</t>
  </si>
  <si>
    <t xml:space="preserve"> Durchschn.
€/m² (aktuell pro Monat) (automatisch/
keine Angabe)</t>
  </si>
  <si>
    <t>Gesamtfläche 
(Gewerbe + Wohnen)
(automatisch/
keine Angabe)</t>
  </si>
  <si>
    <r>
      <t xml:space="preserve">Anzahl 
WE
</t>
    </r>
    <r>
      <rPr>
        <sz val="9"/>
        <rFont val="Calibri"/>
        <family val="2"/>
        <scheme val="minor"/>
      </rPr>
      <t>(Gesamt
anzahl)</t>
    </r>
  </si>
  <si>
    <r>
      <t xml:space="preserve">WFL
WE
</t>
    </r>
    <r>
      <rPr>
        <sz val="9"/>
        <rFont val="Calibri"/>
        <family val="2"/>
        <scheme val="minor"/>
      </rPr>
      <t>(Gesamt-
fläche in m²)</t>
    </r>
  </si>
  <si>
    <r>
      <t xml:space="preserve">Hauptmieter
Gewerbe
</t>
    </r>
    <r>
      <rPr>
        <sz val="9"/>
        <rFont val="Calibri"/>
        <family val="2"/>
        <scheme val="minor"/>
      </rPr>
      <t>(Name)</t>
    </r>
  </si>
  <si>
    <t xml:space="preserve">WALT 
</t>
  </si>
  <si>
    <t>WALT</t>
  </si>
  <si>
    <r>
      <rPr>
        <i/>
        <sz val="9"/>
        <rFont val="Calibri"/>
        <family val="2"/>
        <scheme val="minor"/>
      </rPr>
      <t xml:space="preserve">im Falle Kagegorie "Verkauf": </t>
    </r>
    <r>
      <rPr>
        <sz val="9"/>
        <rFont val="Calibri"/>
        <family val="2"/>
        <scheme val="minor"/>
      </rPr>
      <t xml:space="preserve"> Vermarktungs-zeitpunkt</t>
    </r>
  </si>
  <si>
    <r>
      <rPr>
        <i/>
        <sz val="10"/>
        <rFont val="Calibri"/>
        <family val="2"/>
        <scheme val="minor"/>
      </rPr>
      <t>im Falle Kagegorie "Verkauf":</t>
    </r>
    <r>
      <rPr>
        <sz val="10"/>
        <rFont val="Calibri"/>
        <family val="2"/>
        <scheme val="minor"/>
      </rPr>
      <t xml:space="preserve">  Vermarktungs-zeitpunkt</t>
    </r>
  </si>
  <si>
    <r>
      <rPr>
        <i/>
        <sz val="10"/>
        <rFont val="Calibri"/>
        <family val="2"/>
        <scheme val="minor"/>
      </rPr>
      <t xml:space="preserve">im Falle Kagegorie "Verkauf": </t>
    </r>
    <r>
      <rPr>
        <sz val="10"/>
        <rFont val="Calibri"/>
        <family val="2"/>
        <scheme val="minor"/>
      </rPr>
      <t xml:space="preserve"> Vermarktungs-zeitpunkt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</si>
</sst>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indexed="81"/>
      <name val="Segoe UI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5" borderId="34" applyNumberFormat="0" applyAlignment="0" applyProtection="0"/>
    <xf numFmtId="0" fontId="6" fillId="6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2" xfId="0" applyBorder="1"/>
    <xf numFmtId="0" fontId="0" fillId="0" borderId="0" xfId="0" applyNumberFormat="1"/>
    <xf numFmtId="0" fontId="3" fillId="0" borderId="0" xfId="0" applyFont="1" applyAlignment="1">
      <alignment horizontal="left" vertical="top"/>
    </xf>
    <xf numFmtId="0" fontId="1" fillId="0" borderId="0" xfId="1" applyFill="1" applyAlignment="1">
      <alignment horizontal="center"/>
    </xf>
    <xf numFmtId="0" fontId="0" fillId="0" borderId="26" xfId="0" applyBorder="1"/>
    <xf numFmtId="0" fontId="1" fillId="0" borderId="26" xfId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2" borderId="18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/>
    </xf>
    <xf numFmtId="0" fontId="4" fillId="2" borderId="15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 applyProtection="1">
      <alignment wrapText="1"/>
      <protection locked="0"/>
    </xf>
    <xf numFmtId="10" fontId="5" fillId="0" borderId="3" xfId="0" applyNumberFormat="1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164" fontId="5" fillId="0" borderId="2" xfId="0" applyNumberFormat="1" applyFont="1" applyFill="1" applyBorder="1" applyAlignment="1" applyProtection="1">
      <alignment wrapText="1"/>
      <protection locked="0"/>
    </xf>
    <xf numFmtId="0" fontId="5" fillId="0" borderId="2" xfId="0" applyNumberFormat="1" applyFont="1" applyFill="1" applyBorder="1" applyAlignment="1" applyProtection="1">
      <alignment wrapText="1"/>
      <protection locked="0"/>
    </xf>
    <xf numFmtId="0" fontId="5" fillId="3" borderId="3" xfId="0" applyFont="1" applyFill="1" applyBorder="1" applyAlignment="1" applyProtection="1">
      <alignment wrapText="1"/>
    </xf>
    <xf numFmtId="164" fontId="5" fillId="0" borderId="3" xfId="0" applyNumberFormat="1" applyFont="1" applyFill="1" applyBorder="1" applyAlignment="1" applyProtection="1">
      <alignment wrapText="1"/>
      <protection locked="0"/>
    </xf>
    <xf numFmtId="14" fontId="5" fillId="0" borderId="3" xfId="0" applyNumberFormat="1" applyFont="1" applyFill="1" applyBorder="1" applyAlignment="1" applyProtection="1">
      <alignment wrapText="1"/>
      <protection locked="0"/>
    </xf>
    <xf numFmtId="164" fontId="5" fillId="0" borderId="30" xfId="0" applyNumberFormat="1" applyFont="1" applyFill="1" applyBorder="1" applyAlignment="1" applyProtection="1">
      <alignment wrapText="1"/>
      <protection locked="0"/>
    </xf>
    <xf numFmtId="10" fontId="5" fillId="3" borderId="3" xfId="0" applyNumberFormat="1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  <protection locked="0"/>
    </xf>
    <xf numFmtId="0" fontId="5" fillId="3" borderId="5" xfId="0" applyNumberFormat="1" applyFont="1" applyFill="1" applyBorder="1" applyAlignment="1" applyProtection="1">
      <alignment wrapText="1"/>
      <protection locked="0"/>
    </xf>
    <xf numFmtId="10" fontId="5" fillId="0" borderId="1" xfId="0" applyNumberFormat="1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164" fontId="5" fillId="0" borderId="5" xfId="0" applyNumberFormat="1" applyFont="1" applyFill="1" applyBorder="1" applyAlignment="1" applyProtection="1">
      <alignment wrapText="1"/>
      <protection locked="0"/>
    </xf>
    <xf numFmtId="0" fontId="5" fillId="0" borderId="5" xfId="0" applyNumberFormat="1" applyFont="1" applyFill="1" applyBorder="1" applyAlignment="1" applyProtection="1">
      <alignment wrapText="1"/>
      <protection locked="0"/>
    </xf>
    <xf numFmtId="164" fontId="5" fillId="0" borderId="1" xfId="0" applyNumberFormat="1" applyFont="1" applyFill="1" applyBorder="1" applyAlignment="1" applyProtection="1">
      <alignment wrapText="1"/>
      <protection locked="0"/>
    </xf>
    <xf numFmtId="14" fontId="5" fillId="0" borderId="1" xfId="0" applyNumberFormat="1" applyFont="1" applyFill="1" applyBorder="1" applyAlignment="1" applyProtection="1">
      <alignment wrapText="1"/>
      <protection locked="0"/>
    </xf>
    <xf numFmtId="164" fontId="5" fillId="0" borderId="24" xfId="0" applyNumberFormat="1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164" fontId="5" fillId="0" borderId="23" xfId="0" applyNumberFormat="1" applyFont="1" applyFill="1" applyBorder="1" applyAlignment="1" applyProtection="1">
      <alignment wrapText="1"/>
      <protection locked="0"/>
    </xf>
    <xf numFmtId="164" fontId="5" fillId="0" borderId="13" xfId="0" applyNumberFormat="1" applyFont="1" applyFill="1" applyBorder="1" applyAlignment="1" applyProtection="1">
      <alignment wrapText="1"/>
      <protection locked="0"/>
    </xf>
    <xf numFmtId="0" fontId="5" fillId="0" borderId="13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4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31" xfId="0" applyNumberFormat="1" applyFont="1" applyFill="1" applyBorder="1" applyAlignment="1" applyProtection="1">
      <alignment wrapText="1"/>
      <protection locked="0"/>
    </xf>
    <xf numFmtId="0" fontId="0" fillId="0" borderId="1" xfId="0" applyBorder="1"/>
    <xf numFmtId="0" fontId="5" fillId="2" borderId="35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14" xfId="1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 applyProtection="1">
      <alignment wrapText="1"/>
    </xf>
    <xf numFmtId="0" fontId="10" fillId="5" borderId="34" xfId="2" applyFont="1" applyAlignment="1">
      <alignment horizontal="center" vertical="top" wrapText="1"/>
    </xf>
    <xf numFmtId="0" fontId="11" fillId="5" borderId="34" xfId="2" applyFont="1" applyAlignment="1">
      <alignment horizontal="center" vertical="top" wrapText="1"/>
    </xf>
    <xf numFmtId="0" fontId="5" fillId="3" borderId="3" xfId="0" applyNumberFormat="1" applyFont="1" applyFill="1" applyBorder="1" applyAlignment="1" applyProtection="1">
      <alignment wrapText="1"/>
    </xf>
    <xf numFmtId="10" fontId="5" fillId="3" borderId="4" xfId="0" applyNumberFormat="1" applyFont="1" applyFill="1" applyBorder="1" applyAlignment="1" applyProtection="1">
      <alignment wrapText="1"/>
    </xf>
    <xf numFmtId="0" fontId="0" fillId="0" borderId="22" xfId="0" applyBorder="1"/>
    <xf numFmtId="0" fontId="0" fillId="0" borderId="36" xfId="0" applyBorder="1"/>
    <xf numFmtId="0" fontId="0" fillId="0" borderId="0" xfId="0" applyBorder="1"/>
    <xf numFmtId="0" fontId="0" fillId="0" borderId="37" xfId="0" applyBorder="1"/>
    <xf numFmtId="0" fontId="5" fillId="2" borderId="38" xfId="1" applyFont="1" applyFill="1" applyBorder="1" applyAlignment="1">
      <alignment horizontal="center" vertical="top" wrapText="1"/>
    </xf>
    <xf numFmtId="0" fontId="5" fillId="0" borderId="39" xfId="0" applyFont="1" applyBorder="1"/>
    <xf numFmtId="0" fontId="5" fillId="0" borderId="40" xfId="0" applyFont="1" applyBorder="1"/>
    <xf numFmtId="0" fontId="6" fillId="6" borderId="3" xfId="3" applyBorder="1" applyAlignment="1" applyProtection="1">
      <alignment wrapText="1"/>
      <protection locked="0"/>
    </xf>
    <xf numFmtId="0" fontId="6" fillId="6" borderId="1" xfId="3" applyBorder="1" applyAlignment="1" applyProtection="1">
      <alignment wrapText="1"/>
      <protection locked="0"/>
    </xf>
    <xf numFmtId="0" fontId="6" fillId="6" borderId="4" xfId="3" applyBorder="1" applyAlignment="1" applyProtection="1">
      <alignment wrapText="1"/>
      <protection locked="0"/>
    </xf>
    <xf numFmtId="0" fontId="6" fillId="6" borderId="6" xfId="3" applyBorder="1" applyAlignment="1" applyProtection="1">
      <alignment wrapText="1"/>
      <protection locked="0"/>
    </xf>
    <xf numFmtId="0" fontId="5" fillId="6" borderId="4" xfId="3" applyFont="1" applyBorder="1" applyAlignment="1" applyProtection="1">
      <alignment wrapText="1"/>
      <protection locked="0"/>
    </xf>
    <xf numFmtId="164" fontId="5" fillId="3" borderId="1" xfId="0" applyNumberFormat="1" applyFont="1" applyFill="1" applyBorder="1" applyAlignment="1" applyProtection="1">
      <alignment wrapText="1"/>
    </xf>
    <xf numFmtId="164" fontId="5" fillId="3" borderId="0" xfId="0" applyNumberFormat="1" applyFont="1" applyFill="1" applyBorder="1" applyAlignment="1" applyProtection="1">
      <alignment wrapText="1"/>
    </xf>
    <xf numFmtId="164" fontId="5" fillId="3" borderId="10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wrapText="1"/>
      <protection locked="0"/>
    </xf>
    <xf numFmtId="0" fontId="5" fillId="0" borderId="1" xfId="0" applyNumberFormat="1" applyFont="1" applyFill="1" applyBorder="1" applyAlignment="1" applyProtection="1">
      <alignment wrapText="1"/>
      <protection locked="0"/>
    </xf>
    <xf numFmtId="164" fontId="5" fillId="0" borderId="4" xfId="0" applyNumberFormat="1" applyFont="1" applyFill="1" applyBorder="1" applyAlignment="1" applyProtection="1">
      <alignment wrapText="1"/>
      <protection locked="0"/>
    </xf>
    <xf numFmtId="164" fontId="5" fillId="0" borderId="6" xfId="0" applyNumberFormat="1" applyFont="1" applyFill="1" applyBorder="1" applyAlignment="1" applyProtection="1">
      <alignment wrapText="1"/>
      <protection locked="0"/>
    </xf>
    <xf numFmtId="0" fontId="8" fillId="2" borderId="19" xfId="1" applyFont="1" applyFill="1" applyBorder="1" applyAlignment="1">
      <alignment horizontal="center" vertical="top" wrapText="1"/>
    </xf>
    <xf numFmtId="0" fontId="9" fillId="2" borderId="19" xfId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2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">
    <cellStyle name="20 % - Akzent6" xfId="3" builtinId="50"/>
    <cellStyle name="Ausgabe" xfId="2" builtinId="21"/>
    <cellStyle name="Standard" xfId="0" builtinId="0"/>
    <cellStyle name="Überschrift 4" xfId="1" builtinId="19"/>
  </cellStyles>
  <dxfs count="91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38099</xdr:rowOff>
    </xdr:from>
    <xdr:to>
      <xdr:col>6</xdr:col>
      <xdr:colOff>116417</xdr:colOff>
      <xdr:row>3</xdr:row>
      <xdr:rowOff>74082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2B2F062-DCAB-423C-ACFF-F4115682DE0D}"/>
            </a:ext>
          </a:extLst>
        </xdr:cNvPr>
        <xdr:cNvSpPr txBox="1"/>
      </xdr:nvSpPr>
      <xdr:spPr>
        <a:xfrm>
          <a:off x="28576" y="38099"/>
          <a:ext cx="4585758" cy="6074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600" b="1" u="sng"/>
            <a:t>Bestandsobjekte/Projekte im Bestand - </a:t>
          </a:r>
          <a:r>
            <a:rPr lang="de-DE" sz="1600" b="1" u="sng">
              <a:solidFill>
                <a:schemeClr val="accent1">
                  <a:lumMod val="40000"/>
                  <a:lumOff val="60000"/>
                </a:schemeClr>
              </a:solidFill>
            </a:rPr>
            <a:t>Wohnobjekte</a:t>
          </a:r>
        </a:p>
        <a:p>
          <a:r>
            <a:rPr lang="de-DE" sz="1400" b="1" u="sng">
              <a:solidFill>
                <a:srgbClr val="FF0000"/>
              </a:solidFill>
            </a:rPr>
            <a:t>alle Angaben bitte</a:t>
          </a:r>
          <a:r>
            <a:rPr lang="de-DE" sz="1400" b="1" u="sng" baseline="0">
              <a:solidFill>
                <a:srgbClr val="FF0000"/>
              </a:solidFill>
            </a:rPr>
            <a:t> in EUR</a:t>
          </a:r>
          <a:endParaRPr lang="de-DE" sz="1400" b="1" u="sng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6</xdr:col>
      <xdr:colOff>409575</xdr:colOff>
      <xdr:row>3</xdr:row>
      <xdr:rowOff>79375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1DF0373-B224-4D06-A836-69BF1BCE18FD}"/>
            </a:ext>
          </a:extLst>
        </xdr:cNvPr>
        <xdr:cNvSpPr txBox="1"/>
      </xdr:nvSpPr>
      <xdr:spPr>
        <a:xfrm>
          <a:off x="28575" y="38100"/>
          <a:ext cx="4200922" cy="606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600" b="1" u="sng"/>
            <a:t>Bestandsobjekte/Projekte im Bestand - </a:t>
          </a:r>
          <a:r>
            <a:rPr lang="de-DE" sz="1600" b="1" u="sng">
              <a:solidFill>
                <a:schemeClr val="accent1">
                  <a:lumMod val="40000"/>
                  <a:lumOff val="60000"/>
                </a:schemeClr>
              </a:solidFill>
            </a:rPr>
            <a:t>Gewerbeobjekte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alle Angaben bitte</a:t>
          </a:r>
          <a:r>
            <a:rPr lang="de-DE" sz="14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in EUR</a:t>
          </a:r>
          <a:endParaRPr lang="de-DE" sz="1400">
            <a:solidFill>
              <a:srgbClr val="FF0000"/>
            </a:solidFill>
            <a:effectLst/>
          </a:endParaRPr>
        </a:p>
        <a:p>
          <a:endParaRPr lang="de-DE" sz="1600" b="1" u="sng">
            <a:solidFill>
              <a:schemeClr val="accent1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31750</xdr:colOff>
      <xdr:row>3</xdr:row>
      <xdr:rowOff>79375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BD89E16-C094-415E-882E-EA7AD91C5500}"/>
            </a:ext>
          </a:extLst>
        </xdr:cNvPr>
        <xdr:cNvSpPr txBox="1"/>
      </xdr:nvSpPr>
      <xdr:spPr>
        <a:xfrm>
          <a:off x="28575" y="38100"/>
          <a:ext cx="7358592" cy="612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600" b="1" u="sng"/>
            <a:t>Bestandsobjekte/Projekte im Bestand- </a:t>
          </a:r>
          <a:r>
            <a:rPr lang="de-DE" sz="1600" b="1" u="sng">
              <a:solidFill>
                <a:schemeClr val="accent1">
                  <a:lumMod val="40000"/>
                  <a:lumOff val="60000"/>
                </a:schemeClr>
              </a:solidFill>
            </a:rPr>
            <a:t>Wohn- &amp; Gewerbeobjekte</a:t>
          </a:r>
          <a:r>
            <a:rPr lang="de-DE" sz="1600" b="1" u="sng" baseline="0">
              <a:solidFill>
                <a:schemeClr val="accent1">
                  <a:lumMod val="40000"/>
                  <a:lumOff val="60000"/>
                </a:schemeClr>
              </a:solidFill>
            </a:rPr>
            <a:t> (Mischobjekte)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alle Angaben bitte</a:t>
          </a:r>
          <a:r>
            <a:rPr lang="de-DE" sz="14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in EUR</a:t>
          </a:r>
          <a:endParaRPr lang="de-DE" sz="1400">
            <a:solidFill>
              <a:srgbClr val="FF0000"/>
            </a:solidFill>
            <a:effectLst/>
          </a:endParaRPr>
        </a:p>
        <a:p>
          <a:endParaRPr lang="de-DE" sz="1600" b="1" u="sng">
            <a:solidFill>
              <a:schemeClr val="accent1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376702-B34F-4BCC-95DA-CCF5D0461C73}" name="Tabelle1" displayName="Tabelle1" ref="A10:V32" headerRowCount="0" totalsRowShown="0" headerRowDxfId="90" dataDxfId="89" tableBorderDxfId="88" totalsRowBorderDxfId="87">
  <tableColumns count="22">
    <tableColumn id="1" xr3:uid="{D53FB0CD-1392-4C93-AB4F-E6BFBA24FDF2}" name="Spalte1" dataDxfId="86"/>
    <tableColumn id="2" xr3:uid="{4F8E467C-1092-427B-A77C-AB451A7FE565}" name="Spalte2" dataDxfId="85"/>
    <tableColumn id="12" xr3:uid="{FA1602E0-3BDA-4B22-A448-EECE33BFC1A4}" name="Spalte12" dataDxfId="84" dataCellStyle="20 % - Akzent6"/>
    <tableColumn id="3" xr3:uid="{F742E6FC-6199-429B-8274-DD0C17A6CC1B}" name="Spalte3" dataDxfId="83"/>
    <tableColumn id="4" xr3:uid="{12817278-7AE4-4DAF-BF9A-C0AE2B202708}" name="Spalte4" dataDxfId="82"/>
    <tableColumn id="5" xr3:uid="{E54CDE25-8A91-4E16-9075-F2BFBDBB316E}" name="Spalte5" dataDxfId="81"/>
    <tableColumn id="23" xr3:uid="{F52A0CB0-63DF-4687-94DD-440B3775EEA1}" name="Spalte23" dataDxfId="80"/>
    <tableColumn id="6" xr3:uid="{DE059016-6861-4BDC-BDA8-33FCE33D8273}" name="Spalte6" dataDxfId="79"/>
    <tableColumn id="22" xr3:uid="{0751C9D6-F085-4844-9A09-FC1F200B9FDB}" name="Spalte22" dataDxfId="78"/>
    <tableColumn id="21" xr3:uid="{8845A81F-1D68-41A3-98B1-BE5758CFA776}" name="Spalte21" dataDxfId="77"/>
    <tableColumn id="10" xr3:uid="{8D543B90-D98C-4DE2-9D98-A9B5EAC482C2}" name="Spalte10" dataDxfId="76"/>
    <tableColumn id="7" xr3:uid="{641A1684-6AF3-4AEC-AA45-BD5491583445}" name="Spalte7" dataDxfId="75"/>
    <tableColumn id="8" xr3:uid="{D46E06F6-670D-4DD5-BF7B-433557643240}" name="Spalte8" dataDxfId="74"/>
    <tableColumn id="9" xr3:uid="{841D902C-B3F6-4FE5-AFE6-0AD646F03F85}" name="Spalte9" dataDxfId="73"/>
    <tableColumn id="11" xr3:uid="{F0954F71-2E8D-4821-A5D4-54DA286C61B0}" name="Spalte11" dataDxfId="72"/>
    <tableColumn id="13" xr3:uid="{B83A4ECA-B11F-4BEC-95FD-CB19D697D304}" name="Spalte13" dataDxfId="71"/>
    <tableColumn id="15" xr3:uid="{D3809B95-C6DD-4478-AB4A-4953AA097813}" name="Spalte15" dataDxfId="70"/>
    <tableColumn id="32" xr3:uid="{242421D9-99C0-402B-936E-9CC0DDF76FB9}" name="Spalte32" dataDxfId="69"/>
    <tableColumn id="33" xr3:uid="{7A513DA2-B3CA-45CA-99B6-9D228E238AF0}" name="Spalte33" dataDxfId="68"/>
    <tableColumn id="16" xr3:uid="{9F257E9C-F4C3-454A-BFA5-1CC2282ABE0D}" name="Spalte16" dataDxfId="67"/>
    <tableColumn id="17" xr3:uid="{67A89684-BDDF-4B84-BC15-8BC4B9984D9F}" name="Spalte17" dataDxfId="66"/>
    <tableColumn id="28" xr3:uid="{E190DAAA-A05B-42E3-9BD0-FDFC2F7F3155}" name="Spalte28" dataDxfId="65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F64E69-C4C2-4F97-B55F-C58EA598A02B}" name="Tabelle13" displayName="Tabelle13" ref="A10:Z32" headerRowCount="0" totalsRowShown="0" headerRowDxfId="64" dataDxfId="63" tableBorderDxfId="62" totalsRowBorderDxfId="61">
  <tableColumns count="26">
    <tableColumn id="1" xr3:uid="{1DFF6455-0F33-4777-93F5-D8B16F39A54C}" name="Spalte1" dataDxfId="60"/>
    <tableColumn id="2" xr3:uid="{8AA4F26B-4677-437E-B68D-912B3CA905A2}" name="Spalte2" dataDxfId="59"/>
    <tableColumn id="18" xr3:uid="{919FF110-45F4-440F-8A91-AED43389A523}" name="Spalte18" dataDxfId="58" dataCellStyle="20 % - Akzent6"/>
    <tableColumn id="3" xr3:uid="{DCC00961-1B2A-4B7D-9BA9-58130E78FA6B}" name="Spalte3" dataDxfId="57"/>
    <tableColumn id="4" xr3:uid="{F827C398-4608-41B3-824B-2D196D232626}" name="Spalte4" dataDxfId="56"/>
    <tableColumn id="5" xr3:uid="{F811FAC0-2854-4251-81CD-DD7ABFEF09EE}" name="Spalte5" dataDxfId="55"/>
    <tableColumn id="23" xr3:uid="{FB5991EE-EDB5-4690-8A82-AB7598E1E3F1}" name="Spalte23" dataDxfId="54"/>
    <tableColumn id="6" xr3:uid="{EDD98479-A591-42DC-ACC1-90F7BCD28C32}" name="Spalte6" dataDxfId="53"/>
    <tableColumn id="22" xr3:uid="{38A6DED9-2D2D-456A-BDF3-EF7476C33BA2}" name="Spalte22" dataDxfId="52"/>
    <tableColumn id="21" xr3:uid="{402F9B14-BED7-4E5B-B0A3-9307C49938B6}" name="Spalte21" dataDxfId="51"/>
    <tableColumn id="10" xr3:uid="{981A2991-445E-4E33-9BBA-980A01CD55D1}" name="Spalte10" dataDxfId="50"/>
    <tableColumn id="7" xr3:uid="{EDAFEBD1-24A8-4C20-B38E-E81D1F545704}" name="Spalte7" dataDxfId="49"/>
    <tableColumn id="8" xr3:uid="{D5EF67A1-D5F7-476E-8EA0-D1A6F7332EC7}" name="Spalte8" dataDxfId="48"/>
    <tableColumn id="9" xr3:uid="{16EFCA57-6831-4BFC-8BA5-D05CA10FD60E}" name="Spalte9" dataDxfId="47"/>
    <tableColumn id="12" xr3:uid="{2EC395AC-5717-4E71-8CFC-E2857A473724}" name="Spalte12" dataDxfId="46"/>
    <tableColumn id="14" xr3:uid="{B04DA17C-50F8-4BA2-8FFC-912F5D369C01}" name="Spalte14" dataDxfId="45"/>
    <tableColumn id="15" xr3:uid="{AF0E87A7-0A11-4E9F-A8B3-2C4850566FB9}" name="Spalte15" dataDxfId="44"/>
    <tableColumn id="32" xr3:uid="{6C4615BB-2226-4239-9995-059932ECE0CD}" name="Spalte32" dataDxfId="43"/>
    <tableColumn id="33" xr3:uid="{947EF61B-245A-4F39-8D34-63E3E720BADB}" name="Spalte33" dataDxfId="42"/>
    <tableColumn id="16" xr3:uid="{F3F159A4-09C0-4717-9803-0B0C4C46C848}" name="Spalte16" dataDxfId="41"/>
    <tableColumn id="17" xr3:uid="{A4ACA7AD-37F9-4B8A-B5DE-C09F2D76F979}" name="Spalte17" dataDxfId="40"/>
    <tableColumn id="13" xr3:uid="{73E406E4-5115-4938-B53E-F8EADDCABB6D}" name="Spalte13" dataDxfId="39"/>
    <tableColumn id="19" xr3:uid="{72447AFB-D409-4430-81B3-2DAB5BA895F0}" name="Spalte19" dataDxfId="38"/>
    <tableColumn id="27" xr3:uid="{6E3045D2-3672-463F-BA09-756CA26C9C84}" name="Spalte27" dataDxfId="37"/>
    <tableColumn id="28" xr3:uid="{4CAE6438-9D25-46A1-9F8D-9002894ADA98}" name="Spalte28" dataDxfId="36"/>
    <tableColumn id="11" xr3:uid="{C38A3539-3C8B-4CEB-8AB4-DB85B16C5BEA}" name="Spalte11" headerRowDxfId="35" dataDxfId="34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33C43E-B928-4DE7-8C8D-91003BD8D0B0}" name="Tabelle135" displayName="Tabelle135" ref="A10:AC32" headerRowCount="0" totalsRowShown="0" headerRowDxfId="33" dataDxfId="32" tableBorderDxfId="31" totalsRowBorderDxfId="30">
  <tableColumns count="29">
    <tableColumn id="1" xr3:uid="{7805C989-89FC-484B-9BB6-A55771C685DB}" name="Spalte1" dataDxfId="29"/>
    <tableColumn id="2" xr3:uid="{06B5217D-48F9-4D84-8FC8-47B156588077}" name="Spalte2" dataDxfId="28"/>
    <tableColumn id="25" xr3:uid="{BA3B1133-52D6-4114-A0C5-60A6B6973522}" name="Spalte25" dataDxfId="27" dataCellStyle="20 % - Akzent6"/>
    <tableColumn id="3" xr3:uid="{EFEC0251-4C87-47AC-B885-3CE4501CD417}" name="Spalte3" dataDxfId="26"/>
    <tableColumn id="4" xr3:uid="{1E50103A-C6B7-492A-AF68-AC60C4205FB0}" name="Spalte4" dataDxfId="25"/>
    <tableColumn id="5" xr3:uid="{4046069D-A687-4648-A286-CA482E42D911}" name="Spalte5" dataDxfId="24"/>
    <tableColumn id="23" xr3:uid="{8E53FD62-E3A6-49FD-A746-1C48946F7CA1}" name="Spalte23" dataDxfId="23"/>
    <tableColumn id="6" xr3:uid="{1BB8296B-F2DF-4216-9E51-AD568903B16A}" name="Spalte6" dataDxfId="22"/>
    <tableColumn id="22" xr3:uid="{308290CA-D07D-4BB2-86E9-A7DBBB3ACD34}" name="Spalte22" dataDxfId="21"/>
    <tableColumn id="21" xr3:uid="{1F8B11C5-7293-4B86-9301-7A043F1A95B5}" name="Spalte21" dataDxfId="20"/>
    <tableColumn id="10" xr3:uid="{4D42B79E-4912-4ADF-878F-941973E5CED2}" name="Spalte10" dataDxfId="19"/>
    <tableColumn id="7" xr3:uid="{AB20EA7E-A9B1-440D-A36B-3F668709F10B}" name="Spalte7" dataDxfId="18"/>
    <tableColumn id="8" xr3:uid="{5D24F566-1F08-4359-AD71-FA9AC1D5DF21}" name="Spalte8" dataDxfId="17"/>
    <tableColumn id="9" xr3:uid="{136F9C3C-E17A-4F12-B644-B13162257164}" name="Spalte9" dataDxfId="16"/>
    <tableColumn id="12" xr3:uid="{63F077E2-ABDF-4A2B-83A2-089058FB0792}" name="Spalte12" dataDxfId="15"/>
    <tableColumn id="18" xr3:uid="{131EAC5B-3844-4DE5-9EC4-85F19BC18590}" name="Spalte18" dataDxfId="14"/>
    <tableColumn id="13" xr3:uid="{F298EEFB-075F-4299-9B8C-E1926B2D5629}" name="Spalte13" dataDxfId="13"/>
    <tableColumn id="14" xr3:uid="{7D8E8D20-B8A3-4E6F-B398-D9C645FA0B9E}" name="Spalte14" dataDxfId="12"/>
    <tableColumn id="20" xr3:uid="{39DD3685-23DE-4280-AAC0-98A1445E1C0C}" name="Spalte20" dataDxfId="11"/>
    <tableColumn id="15" xr3:uid="{856F6BF3-6AB4-40E2-A865-B818DDFB8C46}" name="Spalte15" dataDxfId="10"/>
    <tableColumn id="32" xr3:uid="{66B8CF94-6219-4D6C-AC60-E63ED541FCA2}" name="Spalte32" dataDxfId="9"/>
    <tableColumn id="33" xr3:uid="{742EDB8D-3F06-4B6E-9372-A3356A4BEC42}" name="Spalte33" dataDxfId="8"/>
    <tableColumn id="16" xr3:uid="{6AEE47D1-3100-4B6B-8E59-47740A7BF824}" name="Spalte16" dataDxfId="7"/>
    <tableColumn id="17" xr3:uid="{0C4E9ADE-7E1D-46BC-A4D8-8E88393A46F0}" name="Spalte17" dataDxfId="6"/>
    <tableColumn id="24" xr3:uid="{D85667D5-0F18-40F5-AD4C-063FE31614E9}" name="Spalte24" dataDxfId="5"/>
    <tableColumn id="19" xr3:uid="{DBF9AB21-3672-4F98-93BA-16DDCFD04546}" name="Spalte19" dataDxfId="4"/>
    <tableColumn id="27" xr3:uid="{C9D233EE-4CEE-43CE-B80F-FD1D5B51329D}" name="Spalte27" dataDxfId="3"/>
    <tableColumn id="28" xr3:uid="{B414FA20-24C1-41AB-8292-035C984125A1}" name="Spalte28" dataDxfId="2"/>
    <tableColumn id="11" xr3:uid="{6B5D64FD-DF9A-43E4-9C62-87F92ABAA599}" name="Spalte11" headerRowDxfId="1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931C0-8615-4408-A5C3-C451D472B1D5}">
  <sheetPr>
    <tabColor rgb="FFFF0000"/>
    <pageSetUpPr fitToPage="1"/>
  </sheetPr>
  <dimension ref="A1:GI45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4.28515625" customWidth="1"/>
    <col min="2" max="2" width="24.28515625" customWidth="1"/>
    <col min="3" max="3" width="12" customWidth="1"/>
    <col min="5" max="5" width="22.85546875" customWidth="1"/>
    <col min="6" max="6" width="18.7109375" customWidth="1"/>
    <col min="7" max="7" width="10.7109375" customWidth="1"/>
    <col min="8" max="8" width="14.42578125" customWidth="1"/>
    <col min="9" max="9" width="14" customWidth="1"/>
    <col min="10" max="10" width="13.28515625" customWidth="1"/>
    <col min="11" max="11" width="15.42578125" customWidth="1"/>
    <col min="12" max="12" width="13.85546875" customWidth="1"/>
    <col min="13" max="13" width="16.28515625" customWidth="1"/>
    <col min="14" max="14" width="13.28515625" customWidth="1"/>
    <col min="15" max="15" width="8.140625" customWidth="1"/>
    <col min="16" max="16" width="12.140625" customWidth="1"/>
    <col min="17" max="17" width="12.42578125" customWidth="1"/>
    <col min="18" max="18" width="11.28515625" customWidth="1"/>
    <col min="19" max="19" width="12.7109375" customWidth="1"/>
    <col min="20" max="20" width="12.85546875" customWidth="1"/>
    <col min="21" max="21" width="12.28515625" customWidth="1"/>
    <col min="22" max="22" width="62.570312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</row>
    <row r="5" spans="1:23" ht="15.75" thickBot="1" x14ac:dyDescent="0.3">
      <c r="A5" s="1"/>
      <c r="B5" s="5" t="s">
        <v>5</v>
      </c>
      <c r="C5" s="5"/>
      <c r="D5" s="1"/>
      <c r="E5" s="83"/>
      <c r="F5" s="83"/>
      <c r="G5" s="1"/>
      <c r="H5" s="1"/>
      <c r="I5" s="1"/>
    </row>
    <row r="6" spans="1:23" ht="15.75" thickBot="1" x14ac:dyDescent="0.3">
      <c r="A6" s="1"/>
      <c r="B6" s="5" t="s">
        <v>6</v>
      </c>
      <c r="C6" s="5"/>
      <c r="D6" s="1"/>
      <c r="E6" s="84"/>
      <c r="F6" s="84"/>
      <c r="G6" s="1"/>
      <c r="H6" s="1"/>
      <c r="I6" s="1"/>
    </row>
    <row r="7" spans="1:23" ht="15.75" thickBot="1" x14ac:dyDescent="0.3">
      <c r="A7" s="1"/>
      <c r="B7" s="1"/>
      <c r="C7" s="1"/>
      <c r="D7" s="1"/>
      <c r="E7" s="1"/>
      <c r="F7" s="9"/>
      <c r="G7" s="1"/>
      <c r="H7" s="1"/>
      <c r="I7" s="1"/>
      <c r="O7" s="3"/>
      <c r="P7" s="3"/>
      <c r="Q7" s="3"/>
      <c r="R7" s="3"/>
      <c r="S7" s="3"/>
      <c r="T7" s="3"/>
      <c r="U7" s="3"/>
      <c r="V7" s="3"/>
    </row>
    <row r="8" spans="1:23" ht="16.5" hidden="1" thickTop="1" thickBot="1" x14ac:dyDescent="0.3"/>
    <row r="9" spans="1:23" ht="36" customHeight="1" thickTop="1" thickBot="1" x14ac:dyDescent="0.3">
      <c r="A9" s="77" t="s">
        <v>2</v>
      </c>
      <c r="B9" s="78"/>
      <c r="C9" s="78"/>
      <c r="D9" s="78"/>
      <c r="E9" s="78"/>
      <c r="F9" s="78"/>
      <c r="G9" s="79"/>
      <c r="H9" s="80" t="s">
        <v>3</v>
      </c>
      <c r="I9" s="81"/>
      <c r="J9" s="81"/>
      <c r="K9" s="81"/>
      <c r="L9" s="81"/>
      <c r="M9" s="81"/>
      <c r="N9" s="82"/>
      <c r="O9" s="76" t="s">
        <v>8</v>
      </c>
      <c r="P9" s="76"/>
      <c r="Q9" s="76"/>
      <c r="R9" s="76"/>
      <c r="S9" s="76"/>
      <c r="T9" s="76"/>
      <c r="U9" s="76"/>
      <c r="V9" s="76"/>
      <c r="W9" s="7"/>
    </row>
    <row r="10" spans="1:23" s="6" customFormat="1" ht="66" customHeight="1" thickBot="1" x14ac:dyDescent="0.3">
      <c r="A10" s="10" t="s">
        <v>0</v>
      </c>
      <c r="B10" s="12" t="s">
        <v>11</v>
      </c>
      <c r="C10" s="74" t="s">
        <v>54</v>
      </c>
      <c r="D10" s="12" t="s">
        <v>13</v>
      </c>
      <c r="E10" s="11" t="s">
        <v>1</v>
      </c>
      <c r="F10" s="47" t="s">
        <v>12</v>
      </c>
      <c r="G10" s="13" t="s">
        <v>4</v>
      </c>
      <c r="H10" s="48" t="s">
        <v>14</v>
      </c>
      <c r="I10" s="14" t="s">
        <v>15</v>
      </c>
      <c r="J10" s="14" t="s">
        <v>16</v>
      </c>
      <c r="K10" s="51" t="s">
        <v>30</v>
      </c>
      <c r="L10" s="15" t="s">
        <v>10</v>
      </c>
      <c r="M10" s="15" t="s">
        <v>17</v>
      </c>
      <c r="N10" s="49" t="s">
        <v>18</v>
      </c>
      <c r="O10" s="14" t="s">
        <v>19</v>
      </c>
      <c r="P10" s="15" t="s">
        <v>22</v>
      </c>
      <c r="Q10" s="15" t="s">
        <v>20</v>
      </c>
      <c r="R10" s="15" t="s">
        <v>21</v>
      </c>
      <c r="S10" s="51" t="s">
        <v>25</v>
      </c>
      <c r="T10" s="15" t="s">
        <v>7</v>
      </c>
      <c r="U10" s="51" t="s">
        <v>38</v>
      </c>
      <c r="V10" s="46" t="s">
        <v>9</v>
      </c>
      <c r="W10" s="8"/>
    </row>
    <row r="11" spans="1:23" s="2" customFormat="1" ht="15.75" thickTop="1" x14ac:dyDescent="0.25">
      <c r="A11" s="17">
        <v>1</v>
      </c>
      <c r="B11" s="62"/>
      <c r="C11" s="18"/>
      <c r="D11" s="18"/>
      <c r="E11" s="19"/>
      <c r="F11" s="64"/>
      <c r="G11" s="20"/>
      <c r="H11" s="21"/>
      <c r="I11" s="21"/>
      <c r="J11" s="22"/>
      <c r="K11" s="50">
        <f>Tabelle1[[#This Row],[Spalte7]]+Tabelle1[[#This Row],[Spalte9]]</f>
        <v>0</v>
      </c>
      <c r="L11" s="24"/>
      <c r="M11" s="25"/>
      <c r="N11" s="26"/>
      <c r="O11" s="22"/>
      <c r="P11" s="19"/>
      <c r="Q11" s="19"/>
      <c r="R11" s="19"/>
      <c r="S11" s="27" t="e">
        <f>100%-Tabelle1[[#This Row],[Spalte32]]/Tabelle1[[#This Row],[Spalte13]]</f>
        <v>#DIV/0!</v>
      </c>
      <c r="T11" s="24"/>
      <c r="U11" s="23" t="e">
        <f>(Tabelle1[[#This Row],[Spalte16]]/Tabelle1[[#This Row],[Spalte32]])/12</f>
        <v>#DIV/0!</v>
      </c>
      <c r="V11" s="45"/>
    </row>
    <row r="12" spans="1:23" s="2" customFormat="1" x14ac:dyDescent="0.25">
      <c r="A12" s="29">
        <v>2</v>
      </c>
      <c r="B12" s="63"/>
      <c r="C12" s="30"/>
      <c r="D12" s="30"/>
      <c r="E12" s="31"/>
      <c r="F12" s="65"/>
      <c r="G12" s="32"/>
      <c r="H12" s="33"/>
      <c r="I12" s="33"/>
      <c r="J12" s="34"/>
      <c r="K12" s="67">
        <f>Tabelle1[[#This Row],[Spalte7]]+Tabelle1[[#This Row],[Spalte9]]</f>
        <v>0</v>
      </c>
      <c r="L12" s="35"/>
      <c r="M12" s="36"/>
      <c r="N12" s="37"/>
      <c r="O12" s="34"/>
      <c r="P12" s="31"/>
      <c r="Q12" s="31"/>
      <c r="R12" s="31"/>
      <c r="S12" s="27" t="e">
        <f>100%-Tabelle1[[#This Row],[Spalte32]]/Tabelle1[[#This Row],[Spalte13]]</f>
        <v>#DIV/0!</v>
      </c>
      <c r="T12" s="35"/>
      <c r="U12" s="23" t="e">
        <f>(Tabelle1[[#This Row],[Spalte16]]/Tabelle1[[#This Row],[Spalte32]])/12</f>
        <v>#DIV/0!</v>
      </c>
      <c r="V12" s="45"/>
    </row>
    <row r="13" spans="1:23" s="2" customFormat="1" x14ac:dyDescent="0.25">
      <c r="A13" s="29">
        <v>3</v>
      </c>
      <c r="B13" s="63"/>
      <c r="C13" s="30"/>
      <c r="D13" s="30"/>
      <c r="E13" s="31"/>
      <c r="F13" s="65"/>
      <c r="G13" s="32"/>
      <c r="H13" s="33"/>
      <c r="I13" s="33"/>
      <c r="J13" s="34"/>
      <c r="K13" s="67">
        <f>Tabelle1[[#This Row],[Spalte7]]+Tabelle1[[#This Row],[Spalte9]]</f>
        <v>0</v>
      </c>
      <c r="L13" s="35"/>
      <c r="M13" s="36"/>
      <c r="N13" s="37"/>
      <c r="O13" s="34"/>
      <c r="P13" s="31"/>
      <c r="Q13" s="31"/>
      <c r="R13" s="31"/>
      <c r="S13" s="27" t="e">
        <f>100%-Tabelle1[[#This Row],[Spalte32]]/Tabelle1[[#This Row],[Spalte13]]</f>
        <v>#DIV/0!</v>
      </c>
      <c r="T13" s="35"/>
      <c r="U13" s="23" t="e">
        <f>(Tabelle1[[#This Row],[Spalte16]]/Tabelle1[[#This Row],[Spalte32]])/12</f>
        <v>#DIV/0!</v>
      </c>
      <c r="V13" s="45"/>
    </row>
    <row r="14" spans="1:23" s="2" customFormat="1" x14ac:dyDescent="0.25">
      <c r="A14" s="17">
        <v>4</v>
      </c>
      <c r="B14" s="63"/>
      <c r="C14" s="30"/>
      <c r="D14" s="30"/>
      <c r="E14" s="31"/>
      <c r="F14" s="65"/>
      <c r="G14" s="32"/>
      <c r="H14" s="39"/>
      <c r="I14" s="33"/>
      <c r="J14" s="34"/>
      <c r="K14" s="67">
        <f>Tabelle1[[#This Row],[Spalte7]]+Tabelle1[[#This Row],[Spalte9]]</f>
        <v>0</v>
      </c>
      <c r="L14" s="35"/>
      <c r="M14" s="36"/>
      <c r="N14" s="37"/>
      <c r="O14" s="34"/>
      <c r="P14" s="31"/>
      <c r="Q14" s="31"/>
      <c r="R14" s="31"/>
      <c r="S14" s="27" t="e">
        <f>100%-Tabelle1[[#This Row],[Spalte32]]/Tabelle1[[#This Row],[Spalte13]]</f>
        <v>#DIV/0!</v>
      </c>
      <c r="T14" s="35"/>
      <c r="U14" s="23" t="e">
        <f>(Tabelle1[[#This Row],[Spalte16]]/Tabelle1[[#This Row],[Spalte32]])/12</f>
        <v>#DIV/0!</v>
      </c>
      <c r="V14" s="45"/>
    </row>
    <row r="15" spans="1:23" s="2" customFormat="1" x14ac:dyDescent="0.25">
      <c r="A15" s="29">
        <v>5</v>
      </c>
      <c r="B15" s="63"/>
      <c r="C15" s="30"/>
      <c r="D15" s="30"/>
      <c r="E15" s="31"/>
      <c r="F15" s="65"/>
      <c r="G15" s="32"/>
      <c r="H15" s="33"/>
      <c r="I15" s="33"/>
      <c r="J15" s="34"/>
      <c r="K15" s="67">
        <f>Tabelle1[[#This Row],[Spalte7]]+Tabelle1[[#This Row],[Spalte9]]</f>
        <v>0</v>
      </c>
      <c r="L15" s="35"/>
      <c r="M15" s="36"/>
      <c r="N15" s="37"/>
      <c r="O15" s="34"/>
      <c r="P15" s="31"/>
      <c r="Q15" s="31"/>
      <c r="R15" s="31"/>
      <c r="S15" s="27" t="e">
        <f>100%-Tabelle1[[#This Row],[Spalte32]]/Tabelle1[[#This Row],[Spalte13]]</f>
        <v>#DIV/0!</v>
      </c>
      <c r="T15" s="35"/>
      <c r="U15" s="23" t="e">
        <f>(Tabelle1[[#This Row],[Spalte16]]/Tabelle1[[#This Row],[Spalte32]])/12</f>
        <v>#DIV/0!</v>
      </c>
      <c r="V15" s="45"/>
    </row>
    <row r="16" spans="1:23" s="2" customFormat="1" x14ac:dyDescent="0.25">
      <c r="A16" s="29">
        <v>6</v>
      </c>
      <c r="B16" s="63"/>
      <c r="C16" s="30"/>
      <c r="D16" s="30"/>
      <c r="E16" s="31"/>
      <c r="F16" s="65"/>
      <c r="G16" s="32"/>
      <c r="H16" s="21"/>
      <c r="I16" s="33"/>
      <c r="J16" s="34"/>
      <c r="K16" s="67">
        <f>Tabelle1[[#This Row],[Spalte7]]+Tabelle1[[#This Row],[Spalte9]]</f>
        <v>0</v>
      </c>
      <c r="L16" s="35"/>
      <c r="M16" s="36"/>
      <c r="N16" s="37"/>
      <c r="O16" s="34"/>
      <c r="P16" s="31"/>
      <c r="Q16" s="31"/>
      <c r="R16" s="31"/>
      <c r="S16" s="27" t="e">
        <f>100%-Tabelle1[[#This Row],[Spalte32]]/Tabelle1[[#This Row],[Spalte13]]</f>
        <v>#DIV/0!</v>
      </c>
      <c r="T16" s="35"/>
      <c r="U16" s="23" t="e">
        <f>(Tabelle1[[#This Row],[Spalte16]]/Tabelle1[[#This Row],[Spalte32]])/12</f>
        <v>#DIV/0!</v>
      </c>
      <c r="V16" s="45"/>
    </row>
    <row r="17" spans="1:22" s="2" customFormat="1" x14ac:dyDescent="0.25">
      <c r="A17" s="17">
        <v>7</v>
      </c>
      <c r="B17" s="63"/>
      <c r="C17" s="30"/>
      <c r="D17" s="30"/>
      <c r="E17" s="31"/>
      <c r="F17" s="65"/>
      <c r="G17" s="32"/>
      <c r="H17" s="33"/>
      <c r="I17" s="33"/>
      <c r="J17" s="34"/>
      <c r="K17" s="67">
        <f>Tabelle1[[#This Row],[Spalte7]]+Tabelle1[[#This Row],[Spalte9]]</f>
        <v>0</v>
      </c>
      <c r="L17" s="35"/>
      <c r="M17" s="36"/>
      <c r="N17" s="37"/>
      <c r="O17" s="34"/>
      <c r="P17" s="31"/>
      <c r="Q17" s="31"/>
      <c r="R17" s="31"/>
      <c r="S17" s="27" t="e">
        <f>100%-Tabelle1[[#This Row],[Spalte32]]/Tabelle1[[#This Row],[Spalte13]]</f>
        <v>#DIV/0!</v>
      </c>
      <c r="T17" s="35"/>
      <c r="U17" s="23" t="e">
        <f>(Tabelle1[[#This Row],[Spalte16]]/Tabelle1[[#This Row],[Spalte32]])/12</f>
        <v>#DIV/0!</v>
      </c>
      <c r="V17" s="45"/>
    </row>
    <row r="18" spans="1:22" s="2" customFormat="1" x14ac:dyDescent="0.25">
      <c r="A18" s="29">
        <v>8</v>
      </c>
      <c r="B18" s="63"/>
      <c r="C18" s="30"/>
      <c r="D18" s="30"/>
      <c r="E18" s="31"/>
      <c r="F18" s="65"/>
      <c r="G18" s="32"/>
      <c r="H18" s="33"/>
      <c r="I18" s="33"/>
      <c r="J18" s="34"/>
      <c r="K18" s="67">
        <f>Tabelle1[[#This Row],[Spalte7]]+Tabelle1[[#This Row],[Spalte9]]</f>
        <v>0</v>
      </c>
      <c r="L18" s="35"/>
      <c r="M18" s="36"/>
      <c r="N18" s="37"/>
      <c r="O18" s="34"/>
      <c r="P18" s="31"/>
      <c r="Q18" s="31"/>
      <c r="R18" s="31"/>
      <c r="S18" s="27" t="e">
        <f>100%-Tabelle1[[#This Row],[Spalte32]]/Tabelle1[[#This Row],[Spalte13]]</f>
        <v>#DIV/0!</v>
      </c>
      <c r="T18" s="35"/>
      <c r="U18" s="23" t="e">
        <f>(Tabelle1[[#This Row],[Spalte16]]/Tabelle1[[#This Row],[Spalte32]])/12</f>
        <v>#DIV/0!</v>
      </c>
      <c r="V18" s="45"/>
    </row>
    <row r="19" spans="1:22" s="2" customFormat="1" x14ac:dyDescent="0.25">
      <c r="A19" s="29">
        <v>9</v>
      </c>
      <c r="B19" s="63"/>
      <c r="C19" s="30"/>
      <c r="D19" s="30"/>
      <c r="E19" s="31"/>
      <c r="F19" s="65"/>
      <c r="G19" s="32"/>
      <c r="H19" s="33"/>
      <c r="I19" s="33"/>
      <c r="J19" s="34"/>
      <c r="K19" s="67">
        <f>Tabelle1[[#This Row],[Spalte7]]+Tabelle1[[#This Row],[Spalte9]]</f>
        <v>0</v>
      </c>
      <c r="L19" s="35"/>
      <c r="M19" s="36"/>
      <c r="N19" s="37"/>
      <c r="O19" s="34"/>
      <c r="P19" s="31"/>
      <c r="Q19" s="31"/>
      <c r="R19" s="31"/>
      <c r="S19" s="27" t="e">
        <f>100%-Tabelle1[[#This Row],[Spalte32]]/Tabelle1[[#This Row],[Spalte13]]</f>
        <v>#DIV/0!</v>
      </c>
      <c r="T19" s="35"/>
      <c r="U19" s="23" t="e">
        <f>(Tabelle1[[#This Row],[Spalte16]]/Tabelle1[[#This Row],[Spalte32]])/12</f>
        <v>#DIV/0!</v>
      </c>
      <c r="V19" s="45"/>
    </row>
    <row r="20" spans="1:22" s="2" customFormat="1" x14ac:dyDescent="0.25">
      <c r="A20" s="17">
        <v>10</v>
      </c>
      <c r="B20" s="63"/>
      <c r="C20" s="30"/>
      <c r="D20" s="30"/>
      <c r="E20" s="31"/>
      <c r="F20" s="65"/>
      <c r="G20" s="32"/>
      <c r="H20" s="33"/>
      <c r="I20" s="33"/>
      <c r="J20" s="34"/>
      <c r="K20" s="68">
        <f>Tabelle1[[#This Row],[Spalte7]]+Tabelle1[[#This Row],[Spalte9]]</f>
        <v>0</v>
      </c>
      <c r="L20" s="35"/>
      <c r="M20" s="36"/>
      <c r="N20" s="37"/>
      <c r="O20" s="34"/>
      <c r="P20" s="31"/>
      <c r="Q20" s="31"/>
      <c r="R20" s="31"/>
      <c r="S20" s="27" t="e">
        <f>100%-Tabelle1[[#This Row],[Spalte32]]/Tabelle1[[#This Row],[Spalte13]]</f>
        <v>#DIV/0!</v>
      </c>
      <c r="T20" s="35"/>
      <c r="U20" s="23" t="e">
        <f>(Tabelle1[[#This Row],[Spalte16]]/Tabelle1[[#This Row],[Spalte32]])/12</f>
        <v>#DIV/0!</v>
      </c>
      <c r="V20" s="45"/>
    </row>
    <row r="21" spans="1:22" s="2" customFormat="1" x14ac:dyDescent="0.25">
      <c r="A21" s="29">
        <v>11</v>
      </c>
      <c r="B21" s="63"/>
      <c r="C21" s="30"/>
      <c r="D21" s="30"/>
      <c r="E21" s="31"/>
      <c r="F21" s="65"/>
      <c r="G21" s="32"/>
      <c r="H21" s="33"/>
      <c r="I21" s="33"/>
      <c r="J21" s="34"/>
      <c r="K21" s="67">
        <f>Tabelle1[[#This Row],[Spalte7]]+Tabelle1[[#This Row],[Spalte9]]</f>
        <v>0</v>
      </c>
      <c r="L21" s="35"/>
      <c r="M21" s="36"/>
      <c r="N21" s="37"/>
      <c r="O21" s="34"/>
      <c r="P21" s="31"/>
      <c r="Q21" s="31"/>
      <c r="R21" s="31"/>
      <c r="S21" s="27" t="e">
        <f>100%-Tabelle1[[#This Row],[Spalte32]]/Tabelle1[[#This Row],[Spalte13]]</f>
        <v>#DIV/0!</v>
      </c>
      <c r="T21" s="35"/>
      <c r="U21" s="23" t="e">
        <f>(Tabelle1[[#This Row],[Spalte16]]/Tabelle1[[#This Row],[Spalte32]])/12</f>
        <v>#DIV/0!</v>
      </c>
      <c r="V21" s="45"/>
    </row>
    <row r="22" spans="1:22" s="2" customFormat="1" x14ac:dyDescent="0.25">
      <c r="A22" s="29">
        <v>12</v>
      </c>
      <c r="B22" s="63"/>
      <c r="C22" s="30"/>
      <c r="D22" s="30"/>
      <c r="E22" s="31"/>
      <c r="F22" s="65"/>
      <c r="G22" s="32"/>
      <c r="H22" s="33"/>
      <c r="I22" s="33"/>
      <c r="J22" s="34"/>
      <c r="K22" s="67">
        <f>Tabelle1[[#This Row],[Spalte7]]+Tabelle1[[#This Row],[Spalte9]]</f>
        <v>0</v>
      </c>
      <c r="L22" s="35"/>
      <c r="M22" s="36"/>
      <c r="N22" s="37"/>
      <c r="O22" s="34"/>
      <c r="P22" s="31"/>
      <c r="Q22" s="31"/>
      <c r="R22" s="31"/>
      <c r="S22" s="27" t="e">
        <f>100%-Tabelle1[[#This Row],[Spalte32]]/Tabelle1[[#This Row],[Spalte13]]</f>
        <v>#DIV/0!</v>
      </c>
      <c r="T22" s="35"/>
      <c r="U22" s="23" t="e">
        <f>(Tabelle1[[#This Row],[Spalte16]]/Tabelle1[[#This Row],[Spalte32]])/12</f>
        <v>#DIV/0!</v>
      </c>
      <c r="V22" s="45"/>
    </row>
    <row r="23" spans="1:22" s="2" customFormat="1" x14ac:dyDescent="0.25">
      <c r="A23" s="17">
        <v>13</v>
      </c>
      <c r="B23" s="63"/>
      <c r="C23" s="30"/>
      <c r="D23" s="30"/>
      <c r="E23" s="31"/>
      <c r="F23" s="65"/>
      <c r="G23" s="32"/>
      <c r="H23" s="33"/>
      <c r="I23" s="33"/>
      <c r="J23" s="34"/>
      <c r="K23" s="67">
        <f>Tabelle1[[#This Row],[Spalte7]]+Tabelle1[[#This Row],[Spalte9]]</f>
        <v>0</v>
      </c>
      <c r="L23" s="35"/>
      <c r="M23" s="36"/>
      <c r="N23" s="37"/>
      <c r="O23" s="34"/>
      <c r="P23" s="31"/>
      <c r="Q23" s="31"/>
      <c r="R23" s="31"/>
      <c r="S23" s="27" t="e">
        <f>100%-Tabelle1[[#This Row],[Spalte32]]/Tabelle1[[#This Row],[Spalte13]]</f>
        <v>#DIV/0!</v>
      </c>
      <c r="T23" s="35"/>
      <c r="U23" s="23" t="e">
        <f>(Tabelle1[[#This Row],[Spalte16]]/Tabelle1[[#This Row],[Spalte32]])/12</f>
        <v>#DIV/0!</v>
      </c>
      <c r="V23" s="45"/>
    </row>
    <row r="24" spans="1:22" s="2" customFormat="1" x14ac:dyDescent="0.25">
      <c r="A24" s="29">
        <v>14</v>
      </c>
      <c r="B24" s="63"/>
      <c r="C24" s="30"/>
      <c r="D24" s="30"/>
      <c r="E24" s="31"/>
      <c r="F24" s="65"/>
      <c r="G24" s="32"/>
      <c r="H24" s="33"/>
      <c r="I24" s="33"/>
      <c r="J24" s="34"/>
      <c r="K24" s="67">
        <f>Tabelle1[[#This Row],[Spalte7]]+Tabelle1[[#This Row],[Spalte9]]</f>
        <v>0</v>
      </c>
      <c r="L24" s="35"/>
      <c r="M24" s="36"/>
      <c r="N24" s="37"/>
      <c r="O24" s="34"/>
      <c r="P24" s="31"/>
      <c r="Q24" s="31"/>
      <c r="R24" s="31"/>
      <c r="S24" s="27" t="e">
        <f>100%-Tabelle1[[#This Row],[Spalte32]]/Tabelle1[[#This Row],[Spalte13]]</f>
        <v>#DIV/0!</v>
      </c>
      <c r="T24" s="35"/>
      <c r="U24" s="23" t="e">
        <f>(Tabelle1[[#This Row],[Spalte16]]/Tabelle1[[#This Row],[Spalte32]])/12</f>
        <v>#DIV/0!</v>
      </c>
      <c r="V24" s="45"/>
    </row>
    <row r="25" spans="1:22" s="2" customFormat="1" x14ac:dyDescent="0.25">
      <c r="A25" s="29">
        <v>15</v>
      </c>
      <c r="B25" s="63"/>
      <c r="C25" s="30"/>
      <c r="D25" s="30"/>
      <c r="E25" s="31"/>
      <c r="F25" s="65"/>
      <c r="G25" s="32"/>
      <c r="H25" s="33"/>
      <c r="I25" s="33"/>
      <c r="J25" s="34"/>
      <c r="K25" s="67">
        <f>Tabelle1[[#This Row],[Spalte7]]+Tabelle1[[#This Row],[Spalte9]]</f>
        <v>0</v>
      </c>
      <c r="L25" s="35"/>
      <c r="M25" s="36"/>
      <c r="N25" s="37"/>
      <c r="O25" s="34"/>
      <c r="P25" s="31"/>
      <c r="Q25" s="31"/>
      <c r="R25" s="31"/>
      <c r="S25" s="27" t="e">
        <f>100%-Tabelle1[[#This Row],[Spalte32]]/Tabelle1[[#This Row],[Spalte13]]</f>
        <v>#DIV/0!</v>
      </c>
      <c r="T25" s="35"/>
      <c r="U25" s="23" t="e">
        <f>(Tabelle1[[#This Row],[Spalte16]]/Tabelle1[[#This Row],[Spalte32]])/12</f>
        <v>#DIV/0!</v>
      </c>
      <c r="V25" s="45"/>
    </row>
    <row r="26" spans="1:22" s="2" customFormat="1" x14ac:dyDescent="0.25">
      <c r="A26" s="17">
        <v>16</v>
      </c>
      <c r="B26" s="63"/>
      <c r="C26" s="30"/>
      <c r="D26" s="30"/>
      <c r="E26" s="31"/>
      <c r="F26" s="65"/>
      <c r="G26" s="32"/>
      <c r="H26" s="33"/>
      <c r="I26" s="33"/>
      <c r="J26" s="34"/>
      <c r="K26" s="67">
        <f>Tabelle1[[#This Row],[Spalte7]]+Tabelle1[[#This Row],[Spalte9]]</f>
        <v>0</v>
      </c>
      <c r="L26" s="35"/>
      <c r="M26" s="36"/>
      <c r="N26" s="37"/>
      <c r="O26" s="34"/>
      <c r="P26" s="31"/>
      <c r="Q26" s="31"/>
      <c r="R26" s="31"/>
      <c r="S26" s="27" t="e">
        <f>100%-Tabelle1[[#This Row],[Spalte32]]/Tabelle1[[#This Row],[Spalte13]]</f>
        <v>#DIV/0!</v>
      </c>
      <c r="T26" s="35"/>
      <c r="U26" s="23" t="e">
        <f>(Tabelle1[[#This Row],[Spalte16]]/Tabelle1[[#This Row],[Spalte32]])/12</f>
        <v>#DIV/0!</v>
      </c>
      <c r="V26" s="45"/>
    </row>
    <row r="27" spans="1:22" s="2" customFormat="1" x14ac:dyDescent="0.25">
      <c r="A27" s="29">
        <v>17</v>
      </c>
      <c r="B27" s="63"/>
      <c r="C27" s="30"/>
      <c r="D27" s="30"/>
      <c r="E27" s="31"/>
      <c r="F27" s="65"/>
      <c r="G27" s="32"/>
      <c r="H27" s="33"/>
      <c r="I27" s="33"/>
      <c r="J27" s="34"/>
      <c r="K27" s="67">
        <f>Tabelle1[[#This Row],[Spalte7]]+Tabelle1[[#This Row],[Spalte9]]</f>
        <v>0</v>
      </c>
      <c r="L27" s="35"/>
      <c r="M27" s="36"/>
      <c r="N27" s="37"/>
      <c r="O27" s="34"/>
      <c r="P27" s="31"/>
      <c r="Q27" s="31"/>
      <c r="R27" s="31"/>
      <c r="S27" s="27" t="e">
        <f>100%-Tabelle1[[#This Row],[Spalte32]]/Tabelle1[[#This Row],[Spalte13]]</f>
        <v>#DIV/0!</v>
      </c>
      <c r="T27" s="35"/>
      <c r="U27" s="23" t="e">
        <f>(Tabelle1[[#This Row],[Spalte16]]/Tabelle1[[#This Row],[Spalte32]])/12</f>
        <v>#DIV/0!</v>
      </c>
      <c r="V27" s="45"/>
    </row>
    <row r="28" spans="1:22" s="2" customFormat="1" x14ac:dyDescent="0.25">
      <c r="A28" s="29">
        <v>18</v>
      </c>
      <c r="B28" s="63"/>
      <c r="C28" s="30"/>
      <c r="D28" s="30"/>
      <c r="E28" s="31"/>
      <c r="F28" s="65"/>
      <c r="G28" s="32"/>
      <c r="H28" s="33"/>
      <c r="I28" s="33"/>
      <c r="J28" s="34"/>
      <c r="K28" s="67">
        <f>Tabelle1[[#This Row],[Spalte7]]+Tabelle1[[#This Row],[Spalte9]]</f>
        <v>0</v>
      </c>
      <c r="L28" s="35"/>
      <c r="M28" s="36"/>
      <c r="N28" s="37"/>
      <c r="O28" s="34"/>
      <c r="P28" s="31"/>
      <c r="Q28" s="31"/>
      <c r="R28" s="31"/>
      <c r="S28" s="27" t="e">
        <f>100%-Tabelle1[[#This Row],[Spalte32]]/Tabelle1[[#This Row],[Spalte13]]</f>
        <v>#DIV/0!</v>
      </c>
      <c r="T28" s="35"/>
      <c r="U28" s="23" t="e">
        <f>(Tabelle1[[#This Row],[Spalte16]]/Tabelle1[[#This Row],[Spalte32]])/12</f>
        <v>#DIV/0!</v>
      </c>
      <c r="V28" s="45"/>
    </row>
    <row r="29" spans="1:22" s="2" customFormat="1" x14ac:dyDescent="0.25">
      <c r="A29" s="17">
        <v>19</v>
      </c>
      <c r="B29" s="63"/>
      <c r="C29" s="30"/>
      <c r="D29" s="30"/>
      <c r="E29" s="31"/>
      <c r="F29" s="65"/>
      <c r="G29" s="32"/>
      <c r="H29" s="33"/>
      <c r="I29" s="33"/>
      <c r="J29" s="34"/>
      <c r="K29" s="67">
        <f>Tabelle1[[#This Row],[Spalte7]]+Tabelle1[[#This Row],[Spalte9]]</f>
        <v>0</v>
      </c>
      <c r="L29" s="35"/>
      <c r="M29" s="36"/>
      <c r="N29" s="37"/>
      <c r="O29" s="34"/>
      <c r="P29" s="31"/>
      <c r="Q29" s="31"/>
      <c r="R29" s="31"/>
      <c r="S29" s="27" t="e">
        <f>100%-Tabelle1[[#This Row],[Spalte32]]/Tabelle1[[#This Row],[Spalte13]]</f>
        <v>#DIV/0!</v>
      </c>
      <c r="T29" s="35"/>
      <c r="U29" s="23" t="e">
        <f>(Tabelle1[[#This Row],[Spalte16]]/Tabelle1[[#This Row],[Spalte32]])/12</f>
        <v>#DIV/0!</v>
      </c>
      <c r="V29" s="45"/>
    </row>
    <row r="30" spans="1:22" s="2" customFormat="1" x14ac:dyDescent="0.25">
      <c r="A30" s="29">
        <v>20</v>
      </c>
      <c r="B30" s="63"/>
      <c r="C30" s="30"/>
      <c r="D30" s="30"/>
      <c r="E30" s="31"/>
      <c r="F30" s="65"/>
      <c r="G30" s="32"/>
      <c r="H30" s="33"/>
      <c r="I30" s="33"/>
      <c r="J30" s="34"/>
      <c r="K30" s="67">
        <f>Tabelle1[[#This Row],[Spalte7]]+Tabelle1[[#This Row],[Spalte9]]</f>
        <v>0</v>
      </c>
      <c r="L30" s="35"/>
      <c r="M30" s="36"/>
      <c r="N30" s="37"/>
      <c r="O30" s="34"/>
      <c r="P30" s="31"/>
      <c r="Q30" s="31"/>
      <c r="R30" s="31"/>
      <c r="S30" s="27" t="e">
        <f>100%-Tabelle1[[#This Row],[Spalte32]]/Tabelle1[[#This Row],[Spalte13]]</f>
        <v>#DIV/0!</v>
      </c>
      <c r="T30" s="35"/>
      <c r="U30" s="23" t="e">
        <f>(Tabelle1[[#This Row],[Spalte16]]/Tabelle1[[#This Row],[Spalte32]])/12</f>
        <v>#DIV/0!</v>
      </c>
      <c r="V30" s="45"/>
    </row>
    <row r="31" spans="1:22" s="2" customFormat="1" x14ac:dyDescent="0.25">
      <c r="A31" s="29">
        <v>21</v>
      </c>
      <c r="B31" s="63"/>
      <c r="C31" s="30"/>
      <c r="D31" s="30"/>
      <c r="E31" s="31"/>
      <c r="F31" s="65"/>
      <c r="G31" s="32"/>
      <c r="H31" s="33"/>
      <c r="I31" s="33"/>
      <c r="J31" s="34"/>
      <c r="K31" s="67">
        <f>Tabelle1[[#This Row],[Spalte7]]+Tabelle1[[#This Row],[Spalte9]]</f>
        <v>0</v>
      </c>
      <c r="L31" s="35"/>
      <c r="M31" s="36"/>
      <c r="N31" s="37"/>
      <c r="O31" s="34"/>
      <c r="P31" s="31"/>
      <c r="Q31" s="31"/>
      <c r="R31" s="31"/>
      <c r="S31" s="27" t="e">
        <f>100%-Tabelle1[[#This Row],[Spalte32]]/Tabelle1[[#This Row],[Spalte13]]</f>
        <v>#DIV/0!</v>
      </c>
      <c r="T31" s="35"/>
      <c r="U31" s="23" t="e">
        <f>(Tabelle1[[#This Row],[Spalte16]]/Tabelle1[[#This Row],[Spalte32]])/12</f>
        <v>#DIV/0!</v>
      </c>
      <c r="V31" s="45"/>
    </row>
    <row r="32" spans="1:22" s="2" customFormat="1" ht="15.75" thickBot="1" x14ac:dyDescent="0.3">
      <c r="A32" s="17">
        <v>22</v>
      </c>
      <c r="B32" s="63"/>
      <c r="C32" s="30"/>
      <c r="D32" s="30"/>
      <c r="E32" s="31"/>
      <c r="F32" s="65"/>
      <c r="G32" s="32"/>
      <c r="H32" s="40"/>
      <c r="I32" s="40"/>
      <c r="J32" s="41"/>
      <c r="K32" s="69">
        <f>Tabelle1[[#This Row],[Spalte7]]+Tabelle1[[#This Row],[Spalte9]]</f>
        <v>0</v>
      </c>
      <c r="L32" s="42"/>
      <c r="M32" s="43"/>
      <c r="N32" s="44"/>
      <c r="O32" s="34"/>
      <c r="P32" s="31"/>
      <c r="Q32" s="31"/>
      <c r="R32" s="31"/>
      <c r="S32" s="27" t="e">
        <f>100%-Tabelle1[[#This Row],[Spalte32]]/Tabelle1[[#This Row],[Spalte13]]</f>
        <v>#DIV/0!</v>
      </c>
      <c r="T32" s="35"/>
      <c r="U32" s="23" t="e">
        <f>(Tabelle1[[#This Row],[Spalte16]]/Tabelle1[[#This Row],[Spalte32]])/12</f>
        <v>#DIV/0!</v>
      </c>
      <c r="V32" s="45"/>
    </row>
    <row r="33" spans="1:191" x14ac:dyDescent="0.25">
      <c r="A33" s="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</row>
    <row r="34" spans="1:191" x14ac:dyDescent="0.25"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</row>
    <row r="35" spans="1:191" x14ac:dyDescent="0.25"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</row>
    <row r="36" spans="1:191" x14ac:dyDescent="0.25"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</row>
    <row r="37" spans="1:191" x14ac:dyDescent="0.2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</row>
    <row r="38" spans="1:191" x14ac:dyDescent="0.25"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</row>
    <row r="39" spans="1:191" x14ac:dyDescent="0.25"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</row>
    <row r="40" spans="1:191" x14ac:dyDescent="0.25"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</row>
    <row r="41" spans="1:191" x14ac:dyDescent="0.25"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</row>
    <row r="42" spans="1:191" x14ac:dyDescent="0.25"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</row>
    <row r="43" spans="1:191" x14ac:dyDescent="0.25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</row>
    <row r="44" spans="1:191" x14ac:dyDescent="0.25"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</row>
    <row r="45" spans="1:191" x14ac:dyDescent="0.25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</row>
  </sheetData>
  <sheetProtection sheet="1" insertColumns="0" insertRows="0"/>
  <mergeCells count="5">
    <mergeCell ref="O9:V9"/>
    <mergeCell ref="A9:G9"/>
    <mergeCell ref="H9:N9"/>
    <mergeCell ref="E5:F5"/>
    <mergeCell ref="E6:F6"/>
  </mergeCells>
  <dataValidations count="3">
    <dataValidation type="list" allowBlank="1" showInputMessage="1" showErrorMessage="1" sqref="B11:B32" xr:uid="{9799976D-C6E9-4DDD-AA8C-32061EEB92DC}">
      <formula1>"Bestand, Projekt (für Bestandshaltung), Verkauf"</formula1>
    </dataValidation>
    <dataValidation type="list" allowBlank="1" showInputMessage="1" showErrorMessage="1" sqref="F1018:F1096" xr:uid="{C38D4618-21DB-4CC9-BACE-05980C82766B}">
      <formula1>"Wohung, EFH, MFH, Gewerbe, WGH, Grundstück"</formula1>
    </dataValidation>
    <dataValidation type="list" allowBlank="1" showInputMessage="1" showErrorMessage="1" sqref="F11:F32" xr:uid="{56EA144C-36F5-4439-8517-B5DEFBD21886}">
      <formula1>"Einfamilienhaus, Mehrfamilienhaus, Doppelhaushälfte, Eigentumswohnung, "</formula1>
    </dataValidation>
  </dataValidations>
  <pageMargins left="0.70866141732283472" right="0.70866141732283472" top="0.78740157480314965" bottom="0.78740157480314965" header="0.31496062992125984" footer="0.31496062992125984"/>
  <pageSetup paperSize="9" scale="76" fitToWidth="2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38A0-C189-45B9-8E48-44465EB3C4B5}">
  <sheetPr>
    <tabColor rgb="FF00B0F0"/>
  </sheetPr>
  <dimension ref="A1:AA32"/>
  <sheetViews>
    <sheetView zoomScale="90" zoomScaleNormal="90" workbookViewId="0">
      <selection activeCell="B11" sqref="B11"/>
    </sheetView>
  </sheetViews>
  <sheetFormatPr baseColWidth="10" defaultRowHeight="15" x14ac:dyDescent="0.25"/>
  <cols>
    <col min="1" max="1" width="4.5703125" customWidth="1"/>
    <col min="2" max="2" width="25.5703125" customWidth="1"/>
    <col min="3" max="3" width="13.28515625" customWidth="1"/>
    <col min="5" max="5" width="32.7109375" customWidth="1"/>
    <col min="6" max="6" width="26" customWidth="1"/>
    <col min="8" max="8" width="13.140625" customWidth="1"/>
    <col min="10" max="10" width="20.85546875" customWidth="1"/>
    <col min="11" max="11" width="15.5703125" customWidth="1"/>
    <col min="13" max="13" width="13.28515625" customWidth="1"/>
    <col min="20" max="20" width="14.5703125" customWidth="1"/>
    <col min="23" max="23" width="28.28515625" customWidth="1"/>
    <col min="24" max="24" width="12.85546875" customWidth="1"/>
    <col min="25" max="25" width="12" customWidth="1"/>
    <col min="26" max="26" width="46.14062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</row>
    <row r="4" spans="1:27" x14ac:dyDescent="0.25">
      <c r="A4" s="1"/>
      <c r="B4" s="1"/>
      <c r="C4" s="1"/>
      <c r="D4" s="1"/>
      <c r="E4" s="1"/>
      <c r="F4" s="1"/>
      <c r="G4" s="1"/>
      <c r="H4" s="1"/>
      <c r="I4" s="1"/>
    </row>
    <row r="5" spans="1:27" ht="15.75" thickBot="1" x14ac:dyDescent="0.3">
      <c r="A5" s="1"/>
      <c r="B5" s="5" t="s">
        <v>5</v>
      </c>
      <c r="C5" s="5"/>
      <c r="D5" s="1"/>
      <c r="E5" s="83"/>
      <c r="F5" s="83"/>
      <c r="G5" s="1"/>
      <c r="H5" s="1"/>
      <c r="I5" s="1"/>
    </row>
    <row r="6" spans="1:27" ht="15.75" thickBot="1" x14ac:dyDescent="0.3">
      <c r="A6" s="1"/>
      <c r="B6" s="5" t="s">
        <v>6</v>
      </c>
      <c r="C6" s="5"/>
      <c r="D6" s="1"/>
      <c r="E6" s="84"/>
      <c r="F6" s="84"/>
      <c r="G6" s="1"/>
      <c r="H6" s="1"/>
      <c r="I6" s="1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</row>
    <row r="8" spans="1:27" ht="15.75" thickBot="1" x14ac:dyDescent="0.3">
      <c r="Z8" s="55"/>
    </row>
    <row r="9" spans="1:27" ht="16.5" thickTop="1" thickBot="1" x14ac:dyDescent="0.3">
      <c r="A9" s="85" t="s">
        <v>2</v>
      </c>
      <c r="B9" s="86"/>
      <c r="C9" s="86"/>
      <c r="D9" s="86"/>
      <c r="E9" s="86"/>
      <c r="F9" s="86"/>
      <c r="G9" s="87"/>
      <c r="H9" s="80" t="s">
        <v>3</v>
      </c>
      <c r="I9" s="81"/>
      <c r="J9" s="81"/>
      <c r="K9" s="81"/>
      <c r="L9" s="81"/>
      <c r="M9" s="81"/>
      <c r="N9" s="82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58"/>
      <c r="AA9" s="57"/>
    </row>
    <row r="10" spans="1:27" ht="69.75" customHeight="1" thickBot="1" x14ac:dyDescent="0.3">
      <c r="A10" s="10" t="s">
        <v>0</v>
      </c>
      <c r="B10" s="12" t="s">
        <v>11</v>
      </c>
      <c r="C10" s="75" t="s">
        <v>55</v>
      </c>
      <c r="D10" s="12" t="s">
        <v>26</v>
      </c>
      <c r="E10" s="11" t="s">
        <v>1</v>
      </c>
      <c r="F10" s="47" t="s">
        <v>12</v>
      </c>
      <c r="G10" s="13" t="s">
        <v>4</v>
      </c>
      <c r="H10" s="48" t="s">
        <v>27</v>
      </c>
      <c r="I10" s="14" t="s">
        <v>28</v>
      </c>
      <c r="J10" s="14" t="s">
        <v>29</v>
      </c>
      <c r="K10" s="52" t="s">
        <v>23</v>
      </c>
      <c r="L10" s="15" t="s">
        <v>31</v>
      </c>
      <c r="M10" s="15" t="s">
        <v>32</v>
      </c>
      <c r="N10" s="49" t="s">
        <v>33</v>
      </c>
      <c r="O10" s="15" t="s">
        <v>34</v>
      </c>
      <c r="P10" s="15" t="s">
        <v>35</v>
      </c>
      <c r="Q10" s="15" t="s">
        <v>36</v>
      </c>
      <c r="R10" s="15" t="s">
        <v>43</v>
      </c>
      <c r="S10" s="52" t="s">
        <v>24</v>
      </c>
      <c r="T10" s="15" t="s">
        <v>42</v>
      </c>
      <c r="U10" s="52" t="s">
        <v>37</v>
      </c>
      <c r="V10" s="15" t="s">
        <v>52</v>
      </c>
      <c r="W10" s="15" t="s">
        <v>39</v>
      </c>
      <c r="X10" s="16" t="s">
        <v>41</v>
      </c>
      <c r="Y10" s="52" t="s">
        <v>40</v>
      </c>
      <c r="Z10" s="59" t="s">
        <v>9</v>
      </c>
      <c r="AA10" s="56"/>
    </row>
    <row r="11" spans="1:27" ht="15.75" thickTop="1" x14ac:dyDescent="0.25">
      <c r="A11" s="17">
        <v>1</v>
      </c>
      <c r="B11" s="62"/>
      <c r="C11" s="18"/>
      <c r="D11" s="18"/>
      <c r="E11" s="19"/>
      <c r="F11" s="64"/>
      <c r="G11" s="20"/>
      <c r="H11" s="21"/>
      <c r="I11" s="21"/>
      <c r="J11" s="22"/>
      <c r="K11" s="50">
        <f>Tabelle13[[#This Row],[Spalte7]]+Tabelle13[[#This Row],[Spalte9]]</f>
        <v>0</v>
      </c>
      <c r="L11" s="24"/>
      <c r="M11" s="25"/>
      <c r="N11" s="26"/>
      <c r="O11" s="19"/>
      <c r="P11" s="19"/>
      <c r="Q11" s="19"/>
      <c r="R11" s="19"/>
      <c r="S11" s="27" t="e">
        <f>100%-Tabelle13[[#This Row],[Spalte32]]/Tabelle13[[#This Row],[Spalte14]]</f>
        <v>#DIV/0!</v>
      </c>
      <c r="T11" s="24"/>
      <c r="U11" s="50" t="e">
        <f>(Tabelle13[[#This Row],[Spalte16]]/Tabelle13[[#This Row],[Spalte32]])/12</f>
        <v>#DIV/0!</v>
      </c>
      <c r="V11" s="19"/>
      <c r="W11" s="19"/>
      <c r="X11" s="28"/>
      <c r="Y11" s="54" t="e">
        <f>((100%/Tabelle13[[#This Row],[Spalte16]])*Tabelle13[[#This Row],[Spalte27]])</f>
        <v>#DIV/0!</v>
      </c>
      <c r="Z11" s="60"/>
    </row>
    <row r="12" spans="1:27" x14ac:dyDescent="0.25">
      <c r="A12" s="29">
        <v>2</v>
      </c>
      <c r="B12" s="63"/>
      <c r="C12" s="30"/>
      <c r="D12" s="30"/>
      <c r="E12" s="31"/>
      <c r="F12" s="65"/>
      <c r="G12" s="32"/>
      <c r="H12" s="33"/>
      <c r="I12" s="33"/>
      <c r="J12" s="34"/>
      <c r="K12" s="67">
        <f>Tabelle13[[#This Row],[Spalte7]]+Tabelle13[[#This Row],[Spalte9]]</f>
        <v>0</v>
      </c>
      <c r="L12" s="35"/>
      <c r="M12" s="36"/>
      <c r="N12" s="37"/>
      <c r="O12" s="31"/>
      <c r="P12" s="31"/>
      <c r="Q12" s="31"/>
      <c r="R12" s="31"/>
      <c r="S12" s="27" t="e">
        <f>100%-Tabelle13[[#This Row],[Spalte32]]/Tabelle13[[#This Row],[Spalte14]]</f>
        <v>#DIV/0!</v>
      </c>
      <c r="T12" s="35"/>
      <c r="U12" s="50" t="e">
        <f>(Tabelle13[[#This Row],[Spalte16]]/Tabelle13[[#This Row],[Spalte32]])/12</f>
        <v>#DIV/0!</v>
      </c>
      <c r="V12" s="31"/>
      <c r="W12" s="31"/>
      <c r="X12" s="38"/>
      <c r="Y12" s="54" t="e">
        <f>((100%/Tabelle13[[#This Row],[Spalte16]])*Tabelle13[[#This Row],[Spalte27]])</f>
        <v>#DIV/0!</v>
      </c>
      <c r="Z12" s="60"/>
    </row>
    <row r="13" spans="1:27" x14ac:dyDescent="0.25">
      <c r="A13" s="29">
        <v>3</v>
      </c>
      <c r="B13" s="63"/>
      <c r="C13" s="30"/>
      <c r="D13" s="30"/>
      <c r="E13" s="31"/>
      <c r="F13" s="65"/>
      <c r="G13" s="32"/>
      <c r="H13" s="33"/>
      <c r="I13" s="33"/>
      <c r="J13" s="34"/>
      <c r="K13" s="67">
        <f>Tabelle13[[#This Row],[Spalte7]]+Tabelle13[[#This Row],[Spalte9]]</f>
        <v>0</v>
      </c>
      <c r="L13" s="35"/>
      <c r="M13" s="36"/>
      <c r="N13" s="37"/>
      <c r="O13" s="31"/>
      <c r="P13" s="31"/>
      <c r="Q13" s="31"/>
      <c r="R13" s="31"/>
      <c r="S13" s="27" t="e">
        <f>100%-Tabelle13[[#This Row],[Spalte32]]/Tabelle13[[#This Row],[Spalte14]]</f>
        <v>#DIV/0!</v>
      </c>
      <c r="T13" s="35"/>
      <c r="U13" s="50" t="e">
        <f>(Tabelle13[[#This Row],[Spalte16]]/Tabelle13[[#This Row],[Spalte32]])/12</f>
        <v>#DIV/0!</v>
      </c>
      <c r="V13" s="31"/>
      <c r="W13" s="31"/>
      <c r="X13" s="38"/>
      <c r="Y13" s="54" t="e">
        <f>((100%/Tabelle13[[#This Row],[Spalte16]])*Tabelle13[[#This Row],[Spalte27]])</f>
        <v>#DIV/0!</v>
      </c>
      <c r="Z13" s="60"/>
    </row>
    <row r="14" spans="1:27" x14ac:dyDescent="0.25">
      <c r="A14" s="17">
        <v>4</v>
      </c>
      <c r="B14" s="63"/>
      <c r="C14" s="30"/>
      <c r="D14" s="30"/>
      <c r="E14" s="31"/>
      <c r="F14" s="65"/>
      <c r="G14" s="32"/>
      <c r="H14" s="39"/>
      <c r="I14" s="33"/>
      <c r="J14" s="34"/>
      <c r="K14" s="67">
        <f>Tabelle13[[#This Row],[Spalte7]]+Tabelle13[[#This Row],[Spalte9]]</f>
        <v>0</v>
      </c>
      <c r="L14" s="35"/>
      <c r="M14" s="36"/>
      <c r="N14" s="37"/>
      <c r="O14" s="31"/>
      <c r="P14" s="31"/>
      <c r="Q14" s="31"/>
      <c r="R14" s="31"/>
      <c r="S14" s="27" t="e">
        <f>100%-Tabelle13[[#This Row],[Spalte32]]/Tabelle13[[#This Row],[Spalte14]]</f>
        <v>#DIV/0!</v>
      </c>
      <c r="T14" s="35"/>
      <c r="U14" s="50" t="e">
        <f>(Tabelle13[[#This Row],[Spalte16]]/Tabelle13[[#This Row],[Spalte32]])/12</f>
        <v>#DIV/0!</v>
      </c>
      <c r="V14" s="31"/>
      <c r="W14" s="31"/>
      <c r="X14" s="38"/>
      <c r="Y14" s="54" t="e">
        <f>((100%/Tabelle13[[#This Row],[Spalte16]])*Tabelle13[[#This Row],[Spalte27]])</f>
        <v>#DIV/0!</v>
      </c>
      <c r="Z14" s="60"/>
    </row>
    <row r="15" spans="1:27" x14ac:dyDescent="0.25">
      <c r="A15" s="29">
        <v>5</v>
      </c>
      <c r="B15" s="63"/>
      <c r="C15" s="30"/>
      <c r="D15" s="30"/>
      <c r="E15" s="31"/>
      <c r="F15" s="65"/>
      <c r="G15" s="32"/>
      <c r="H15" s="33"/>
      <c r="I15" s="33"/>
      <c r="J15" s="34"/>
      <c r="K15" s="67">
        <f>Tabelle13[[#This Row],[Spalte7]]+Tabelle13[[#This Row],[Spalte9]]</f>
        <v>0</v>
      </c>
      <c r="L15" s="35"/>
      <c r="M15" s="36"/>
      <c r="N15" s="37"/>
      <c r="O15" s="31"/>
      <c r="P15" s="31"/>
      <c r="Q15" s="31"/>
      <c r="R15" s="31"/>
      <c r="S15" s="27" t="e">
        <f>100%-Tabelle13[[#This Row],[Spalte32]]/Tabelle13[[#This Row],[Spalte14]]</f>
        <v>#DIV/0!</v>
      </c>
      <c r="T15" s="35"/>
      <c r="U15" s="50" t="e">
        <f>(Tabelle13[[#This Row],[Spalte16]]/Tabelle13[[#This Row],[Spalte32]])/12</f>
        <v>#DIV/0!</v>
      </c>
      <c r="V15" s="31"/>
      <c r="W15" s="31"/>
      <c r="X15" s="38"/>
      <c r="Y15" s="54" t="e">
        <f>((100%/Tabelle13[[#This Row],[Spalte16]])*Tabelle13[[#This Row],[Spalte27]])</f>
        <v>#DIV/0!</v>
      </c>
      <c r="Z15" s="60"/>
    </row>
    <row r="16" spans="1:27" x14ac:dyDescent="0.25">
      <c r="A16" s="29">
        <v>6</v>
      </c>
      <c r="B16" s="63"/>
      <c r="C16" s="30"/>
      <c r="D16" s="30"/>
      <c r="E16" s="31"/>
      <c r="F16" s="65"/>
      <c r="G16" s="32"/>
      <c r="H16" s="21"/>
      <c r="I16" s="33"/>
      <c r="J16" s="34"/>
      <c r="K16" s="67">
        <f>Tabelle13[[#This Row],[Spalte7]]+Tabelle13[[#This Row],[Spalte9]]</f>
        <v>0</v>
      </c>
      <c r="L16" s="35"/>
      <c r="M16" s="36"/>
      <c r="N16" s="37"/>
      <c r="O16" s="31"/>
      <c r="P16" s="31"/>
      <c r="Q16" s="31"/>
      <c r="R16" s="31"/>
      <c r="S16" s="27" t="e">
        <f>100%-Tabelle13[[#This Row],[Spalte32]]/Tabelle13[[#This Row],[Spalte14]]</f>
        <v>#DIV/0!</v>
      </c>
      <c r="T16" s="35"/>
      <c r="U16" s="50" t="e">
        <f>(Tabelle13[[#This Row],[Spalte16]]/Tabelle13[[#This Row],[Spalte32]])/12</f>
        <v>#DIV/0!</v>
      </c>
      <c r="V16" s="31"/>
      <c r="W16" s="31"/>
      <c r="X16" s="38"/>
      <c r="Y16" s="54" t="e">
        <f>((100%/Tabelle13[[#This Row],[Spalte16]])*Tabelle13[[#This Row],[Spalte27]])</f>
        <v>#DIV/0!</v>
      </c>
      <c r="Z16" s="60"/>
    </row>
    <row r="17" spans="1:26" x14ac:dyDescent="0.25">
      <c r="A17" s="17">
        <v>7</v>
      </c>
      <c r="B17" s="63"/>
      <c r="C17" s="30"/>
      <c r="D17" s="30"/>
      <c r="E17" s="31"/>
      <c r="F17" s="65"/>
      <c r="G17" s="32"/>
      <c r="H17" s="33"/>
      <c r="I17" s="33"/>
      <c r="J17" s="34"/>
      <c r="K17" s="67">
        <f>Tabelle13[[#This Row],[Spalte7]]+Tabelle13[[#This Row],[Spalte9]]</f>
        <v>0</v>
      </c>
      <c r="L17" s="35"/>
      <c r="M17" s="36"/>
      <c r="N17" s="37"/>
      <c r="O17" s="31"/>
      <c r="P17" s="31"/>
      <c r="Q17" s="31"/>
      <c r="R17" s="31"/>
      <c r="S17" s="27" t="e">
        <f>100%-Tabelle13[[#This Row],[Spalte32]]/Tabelle13[[#This Row],[Spalte14]]</f>
        <v>#DIV/0!</v>
      </c>
      <c r="T17" s="35"/>
      <c r="U17" s="50" t="e">
        <f>(Tabelle13[[#This Row],[Spalte16]]/Tabelle13[[#This Row],[Spalte32]])/12</f>
        <v>#DIV/0!</v>
      </c>
      <c r="V17" s="31"/>
      <c r="W17" s="31"/>
      <c r="X17" s="38"/>
      <c r="Y17" s="54" t="e">
        <f>((100%/Tabelle13[[#This Row],[Spalte16]])*Tabelle13[[#This Row],[Spalte27]])</f>
        <v>#DIV/0!</v>
      </c>
      <c r="Z17" s="60"/>
    </row>
    <row r="18" spans="1:26" x14ac:dyDescent="0.25">
      <c r="A18" s="29">
        <v>8</v>
      </c>
      <c r="B18" s="63"/>
      <c r="C18" s="30"/>
      <c r="D18" s="30"/>
      <c r="E18" s="31"/>
      <c r="F18" s="65"/>
      <c r="G18" s="32"/>
      <c r="H18" s="33"/>
      <c r="I18" s="33"/>
      <c r="J18" s="34"/>
      <c r="K18" s="67">
        <f>Tabelle13[[#This Row],[Spalte7]]+Tabelle13[[#This Row],[Spalte9]]</f>
        <v>0</v>
      </c>
      <c r="L18" s="35"/>
      <c r="M18" s="36"/>
      <c r="N18" s="37"/>
      <c r="O18" s="31"/>
      <c r="P18" s="31"/>
      <c r="Q18" s="31"/>
      <c r="R18" s="31"/>
      <c r="S18" s="27" t="e">
        <f>100%-Tabelle13[[#This Row],[Spalte32]]/Tabelle13[[#This Row],[Spalte14]]</f>
        <v>#DIV/0!</v>
      </c>
      <c r="T18" s="35"/>
      <c r="U18" s="50" t="e">
        <f>(Tabelle13[[#This Row],[Spalte16]]/Tabelle13[[#This Row],[Spalte32]])/12</f>
        <v>#DIV/0!</v>
      </c>
      <c r="V18" s="31"/>
      <c r="W18" s="31"/>
      <c r="X18" s="38"/>
      <c r="Y18" s="54" t="e">
        <f>((100%/Tabelle13[[#This Row],[Spalte16]])*Tabelle13[[#This Row],[Spalte27]])</f>
        <v>#DIV/0!</v>
      </c>
      <c r="Z18" s="60"/>
    </row>
    <row r="19" spans="1:26" x14ac:dyDescent="0.25">
      <c r="A19" s="29">
        <v>9</v>
      </c>
      <c r="B19" s="63"/>
      <c r="C19" s="30"/>
      <c r="D19" s="30"/>
      <c r="E19" s="31"/>
      <c r="F19" s="65"/>
      <c r="G19" s="32"/>
      <c r="H19" s="33"/>
      <c r="I19" s="33"/>
      <c r="J19" s="34"/>
      <c r="K19" s="67">
        <f>Tabelle13[[#This Row],[Spalte7]]+Tabelle13[[#This Row],[Spalte9]]</f>
        <v>0</v>
      </c>
      <c r="L19" s="35"/>
      <c r="M19" s="36"/>
      <c r="N19" s="37"/>
      <c r="O19" s="31"/>
      <c r="P19" s="31"/>
      <c r="Q19" s="31"/>
      <c r="R19" s="31"/>
      <c r="S19" s="27" t="e">
        <f>100%-Tabelle13[[#This Row],[Spalte32]]/Tabelle13[[#This Row],[Spalte14]]</f>
        <v>#DIV/0!</v>
      </c>
      <c r="T19" s="35"/>
      <c r="U19" s="50" t="e">
        <f>(Tabelle13[[#This Row],[Spalte16]]/Tabelle13[[#This Row],[Spalte32]])/12</f>
        <v>#DIV/0!</v>
      </c>
      <c r="V19" s="31"/>
      <c r="W19" s="31"/>
      <c r="X19" s="38"/>
      <c r="Y19" s="54" t="e">
        <f>((100%/Tabelle13[[#This Row],[Spalte16]])*Tabelle13[[#This Row],[Spalte27]])</f>
        <v>#DIV/0!</v>
      </c>
      <c r="Z19" s="60"/>
    </row>
    <row r="20" spans="1:26" x14ac:dyDescent="0.25">
      <c r="A20" s="17">
        <v>10</v>
      </c>
      <c r="B20" s="63"/>
      <c r="C20" s="30"/>
      <c r="D20" s="30"/>
      <c r="E20" s="31"/>
      <c r="F20" s="65"/>
      <c r="G20" s="32"/>
      <c r="H20" s="33"/>
      <c r="I20" s="33"/>
      <c r="J20" s="34"/>
      <c r="K20" s="68">
        <f>Tabelle13[[#This Row],[Spalte7]]+Tabelle13[[#This Row],[Spalte9]]</f>
        <v>0</v>
      </c>
      <c r="L20" s="35"/>
      <c r="M20" s="36"/>
      <c r="N20" s="37"/>
      <c r="O20" s="31"/>
      <c r="P20" s="31"/>
      <c r="Q20" s="31"/>
      <c r="R20" s="31"/>
      <c r="S20" s="27" t="e">
        <f>100%-Tabelle13[[#This Row],[Spalte32]]/Tabelle13[[#This Row],[Spalte14]]</f>
        <v>#DIV/0!</v>
      </c>
      <c r="T20" s="35"/>
      <c r="U20" s="50" t="e">
        <f>(Tabelle13[[#This Row],[Spalte16]]/Tabelle13[[#This Row],[Spalte32]])/12</f>
        <v>#DIV/0!</v>
      </c>
      <c r="V20" s="31"/>
      <c r="W20" s="31"/>
      <c r="X20" s="38"/>
      <c r="Y20" s="54" t="e">
        <f>((100%/Tabelle13[[#This Row],[Spalte16]])*Tabelle13[[#This Row],[Spalte27]])</f>
        <v>#DIV/0!</v>
      </c>
      <c r="Z20" s="60"/>
    </row>
    <row r="21" spans="1:26" x14ac:dyDescent="0.25">
      <c r="A21" s="29">
        <v>11</v>
      </c>
      <c r="B21" s="63"/>
      <c r="C21" s="30"/>
      <c r="D21" s="30"/>
      <c r="E21" s="31"/>
      <c r="F21" s="65"/>
      <c r="G21" s="32"/>
      <c r="H21" s="33"/>
      <c r="I21" s="33"/>
      <c r="J21" s="34"/>
      <c r="K21" s="67">
        <f>Tabelle13[[#This Row],[Spalte7]]+Tabelle13[[#This Row],[Spalte9]]</f>
        <v>0</v>
      </c>
      <c r="L21" s="35"/>
      <c r="M21" s="36"/>
      <c r="N21" s="37"/>
      <c r="O21" s="31"/>
      <c r="P21" s="31"/>
      <c r="Q21" s="31"/>
      <c r="R21" s="31"/>
      <c r="S21" s="27" t="e">
        <f>100%-Tabelle13[[#This Row],[Spalte32]]/Tabelle13[[#This Row],[Spalte14]]</f>
        <v>#DIV/0!</v>
      </c>
      <c r="T21" s="35"/>
      <c r="U21" s="50" t="e">
        <f>(Tabelle13[[#This Row],[Spalte16]]/Tabelle13[[#This Row],[Spalte32]])/12</f>
        <v>#DIV/0!</v>
      </c>
      <c r="V21" s="31"/>
      <c r="W21" s="31"/>
      <c r="X21" s="38"/>
      <c r="Y21" s="54" t="e">
        <f>((100%/Tabelle13[[#This Row],[Spalte16]])*Tabelle13[[#This Row],[Spalte27]])</f>
        <v>#DIV/0!</v>
      </c>
      <c r="Z21" s="60"/>
    </row>
    <row r="22" spans="1:26" x14ac:dyDescent="0.25">
      <c r="A22" s="29">
        <v>12</v>
      </c>
      <c r="B22" s="63"/>
      <c r="C22" s="30"/>
      <c r="D22" s="30"/>
      <c r="E22" s="31"/>
      <c r="F22" s="65"/>
      <c r="G22" s="32"/>
      <c r="H22" s="33"/>
      <c r="I22" s="33"/>
      <c r="J22" s="34"/>
      <c r="K22" s="67">
        <f>Tabelle13[[#This Row],[Spalte7]]+Tabelle13[[#This Row],[Spalte9]]</f>
        <v>0</v>
      </c>
      <c r="L22" s="35"/>
      <c r="M22" s="36"/>
      <c r="N22" s="37"/>
      <c r="O22" s="31"/>
      <c r="P22" s="31"/>
      <c r="Q22" s="31"/>
      <c r="R22" s="31"/>
      <c r="S22" s="27" t="e">
        <f>100%-Tabelle13[[#This Row],[Spalte32]]/Tabelle13[[#This Row],[Spalte14]]</f>
        <v>#DIV/0!</v>
      </c>
      <c r="T22" s="35"/>
      <c r="U22" s="50" t="e">
        <f>(Tabelle13[[#This Row],[Spalte16]]/Tabelle13[[#This Row],[Spalte32]])/12</f>
        <v>#DIV/0!</v>
      </c>
      <c r="V22" s="31"/>
      <c r="W22" s="31"/>
      <c r="X22" s="38"/>
      <c r="Y22" s="54" t="e">
        <f>((100%/Tabelle13[[#This Row],[Spalte16]])*Tabelle13[[#This Row],[Spalte27]])</f>
        <v>#DIV/0!</v>
      </c>
      <c r="Z22" s="60"/>
    </row>
    <row r="23" spans="1:26" x14ac:dyDescent="0.25">
      <c r="A23" s="17">
        <v>13</v>
      </c>
      <c r="B23" s="63"/>
      <c r="C23" s="30"/>
      <c r="D23" s="30"/>
      <c r="E23" s="31"/>
      <c r="F23" s="65"/>
      <c r="G23" s="32"/>
      <c r="H23" s="33"/>
      <c r="I23" s="33"/>
      <c r="J23" s="34"/>
      <c r="K23" s="67">
        <f>Tabelle13[[#This Row],[Spalte7]]+Tabelle13[[#This Row],[Spalte9]]</f>
        <v>0</v>
      </c>
      <c r="L23" s="35"/>
      <c r="M23" s="36"/>
      <c r="N23" s="37"/>
      <c r="O23" s="31"/>
      <c r="P23" s="31"/>
      <c r="Q23" s="31"/>
      <c r="R23" s="31"/>
      <c r="S23" s="27" t="e">
        <f>100%-Tabelle13[[#This Row],[Spalte32]]/Tabelle13[[#This Row],[Spalte14]]</f>
        <v>#DIV/0!</v>
      </c>
      <c r="T23" s="35"/>
      <c r="U23" s="50" t="e">
        <f>(Tabelle13[[#This Row],[Spalte16]]/Tabelle13[[#This Row],[Spalte32]])/12</f>
        <v>#DIV/0!</v>
      </c>
      <c r="V23" s="31"/>
      <c r="W23" s="31"/>
      <c r="X23" s="38"/>
      <c r="Y23" s="54" t="e">
        <f>((100%/Tabelle13[[#This Row],[Spalte16]])*Tabelle13[[#This Row],[Spalte27]])</f>
        <v>#DIV/0!</v>
      </c>
      <c r="Z23" s="60"/>
    </row>
    <row r="24" spans="1:26" x14ac:dyDescent="0.25">
      <c r="A24" s="29">
        <v>14</v>
      </c>
      <c r="B24" s="63"/>
      <c r="C24" s="30"/>
      <c r="D24" s="30"/>
      <c r="E24" s="31"/>
      <c r="F24" s="65"/>
      <c r="G24" s="32"/>
      <c r="H24" s="33"/>
      <c r="I24" s="33"/>
      <c r="J24" s="34"/>
      <c r="K24" s="67">
        <f>Tabelle13[[#This Row],[Spalte7]]+Tabelle13[[#This Row],[Spalte9]]</f>
        <v>0</v>
      </c>
      <c r="L24" s="35"/>
      <c r="M24" s="36"/>
      <c r="N24" s="37"/>
      <c r="O24" s="31"/>
      <c r="P24" s="31"/>
      <c r="Q24" s="31"/>
      <c r="R24" s="31"/>
      <c r="S24" s="27" t="e">
        <f>100%-Tabelle13[[#This Row],[Spalte32]]/Tabelle13[[#This Row],[Spalte14]]</f>
        <v>#DIV/0!</v>
      </c>
      <c r="T24" s="35"/>
      <c r="U24" s="50" t="e">
        <f>(Tabelle13[[#This Row],[Spalte16]]/Tabelle13[[#This Row],[Spalte32]])/12</f>
        <v>#DIV/0!</v>
      </c>
      <c r="V24" s="31"/>
      <c r="W24" s="31"/>
      <c r="X24" s="38"/>
      <c r="Y24" s="54" t="e">
        <f>((100%/Tabelle13[[#This Row],[Spalte16]])*Tabelle13[[#This Row],[Spalte27]])</f>
        <v>#DIV/0!</v>
      </c>
      <c r="Z24" s="60"/>
    </row>
    <row r="25" spans="1:26" x14ac:dyDescent="0.25">
      <c r="A25" s="29">
        <v>15</v>
      </c>
      <c r="B25" s="63"/>
      <c r="C25" s="30"/>
      <c r="D25" s="30"/>
      <c r="E25" s="31"/>
      <c r="F25" s="65"/>
      <c r="G25" s="32"/>
      <c r="H25" s="33"/>
      <c r="I25" s="33"/>
      <c r="J25" s="34"/>
      <c r="K25" s="67">
        <f>Tabelle13[[#This Row],[Spalte7]]+Tabelle13[[#This Row],[Spalte9]]</f>
        <v>0</v>
      </c>
      <c r="L25" s="35"/>
      <c r="M25" s="36"/>
      <c r="N25" s="37"/>
      <c r="O25" s="31"/>
      <c r="P25" s="31"/>
      <c r="Q25" s="31"/>
      <c r="R25" s="31"/>
      <c r="S25" s="27" t="e">
        <f>100%-Tabelle13[[#This Row],[Spalte32]]/Tabelle13[[#This Row],[Spalte14]]</f>
        <v>#DIV/0!</v>
      </c>
      <c r="T25" s="35"/>
      <c r="U25" s="50" t="e">
        <f>(Tabelle13[[#This Row],[Spalte16]]/Tabelle13[[#This Row],[Spalte32]])/12</f>
        <v>#DIV/0!</v>
      </c>
      <c r="V25" s="31"/>
      <c r="W25" s="31"/>
      <c r="X25" s="38"/>
      <c r="Y25" s="54" t="e">
        <f>((100%/Tabelle13[[#This Row],[Spalte16]])*Tabelle13[[#This Row],[Spalte27]])</f>
        <v>#DIV/0!</v>
      </c>
      <c r="Z25" s="60"/>
    </row>
    <row r="26" spans="1:26" x14ac:dyDescent="0.25">
      <c r="A26" s="17">
        <v>16</v>
      </c>
      <c r="B26" s="63"/>
      <c r="C26" s="30"/>
      <c r="D26" s="30"/>
      <c r="E26" s="31"/>
      <c r="F26" s="65"/>
      <c r="G26" s="32"/>
      <c r="H26" s="33"/>
      <c r="I26" s="33"/>
      <c r="J26" s="34"/>
      <c r="K26" s="67">
        <f>Tabelle13[[#This Row],[Spalte7]]+Tabelle13[[#This Row],[Spalte9]]</f>
        <v>0</v>
      </c>
      <c r="L26" s="35"/>
      <c r="M26" s="36"/>
      <c r="N26" s="37"/>
      <c r="O26" s="31"/>
      <c r="P26" s="31"/>
      <c r="Q26" s="31"/>
      <c r="R26" s="31"/>
      <c r="S26" s="27" t="e">
        <f>100%-Tabelle13[[#This Row],[Spalte32]]/Tabelle13[[#This Row],[Spalte14]]</f>
        <v>#DIV/0!</v>
      </c>
      <c r="T26" s="35"/>
      <c r="U26" s="50" t="e">
        <f>(Tabelle13[[#This Row],[Spalte16]]/Tabelle13[[#This Row],[Spalte32]])/12</f>
        <v>#DIV/0!</v>
      </c>
      <c r="V26" s="31"/>
      <c r="W26" s="31"/>
      <c r="X26" s="38"/>
      <c r="Y26" s="54" t="e">
        <f>((100%/Tabelle13[[#This Row],[Spalte16]])*Tabelle13[[#This Row],[Spalte27]])</f>
        <v>#DIV/0!</v>
      </c>
      <c r="Z26" s="60"/>
    </row>
    <row r="27" spans="1:26" x14ac:dyDescent="0.25">
      <c r="A27" s="29">
        <v>17</v>
      </c>
      <c r="B27" s="63"/>
      <c r="C27" s="30"/>
      <c r="D27" s="30"/>
      <c r="E27" s="31"/>
      <c r="F27" s="65"/>
      <c r="G27" s="32"/>
      <c r="H27" s="33"/>
      <c r="I27" s="33"/>
      <c r="J27" s="34"/>
      <c r="K27" s="67">
        <f>Tabelle13[[#This Row],[Spalte7]]+Tabelle13[[#This Row],[Spalte9]]</f>
        <v>0</v>
      </c>
      <c r="L27" s="35"/>
      <c r="M27" s="36"/>
      <c r="N27" s="37"/>
      <c r="O27" s="31"/>
      <c r="P27" s="31"/>
      <c r="Q27" s="31"/>
      <c r="R27" s="31"/>
      <c r="S27" s="27" t="e">
        <f>100%-Tabelle13[[#This Row],[Spalte32]]/Tabelle13[[#This Row],[Spalte14]]</f>
        <v>#DIV/0!</v>
      </c>
      <c r="T27" s="35"/>
      <c r="U27" s="50" t="e">
        <f>(Tabelle13[[#This Row],[Spalte16]]/Tabelle13[[#This Row],[Spalte32]])/12</f>
        <v>#DIV/0!</v>
      </c>
      <c r="V27" s="31"/>
      <c r="W27" s="31"/>
      <c r="X27" s="38"/>
      <c r="Y27" s="54" t="e">
        <f>((100%/Tabelle13[[#This Row],[Spalte16]])*Tabelle13[[#This Row],[Spalte27]])</f>
        <v>#DIV/0!</v>
      </c>
      <c r="Z27" s="60"/>
    </row>
    <row r="28" spans="1:26" x14ac:dyDescent="0.25">
      <c r="A28" s="29">
        <v>18</v>
      </c>
      <c r="B28" s="63"/>
      <c r="C28" s="30"/>
      <c r="D28" s="30"/>
      <c r="E28" s="31"/>
      <c r="F28" s="65"/>
      <c r="G28" s="32"/>
      <c r="H28" s="33"/>
      <c r="I28" s="33"/>
      <c r="J28" s="34"/>
      <c r="K28" s="67">
        <f>Tabelle13[[#This Row],[Spalte7]]+Tabelle13[[#This Row],[Spalte9]]</f>
        <v>0</v>
      </c>
      <c r="L28" s="35"/>
      <c r="M28" s="36"/>
      <c r="N28" s="37"/>
      <c r="O28" s="31"/>
      <c r="P28" s="31"/>
      <c r="Q28" s="31"/>
      <c r="R28" s="31"/>
      <c r="S28" s="27" t="e">
        <f>100%-Tabelle13[[#This Row],[Spalte32]]/Tabelle13[[#This Row],[Spalte14]]</f>
        <v>#DIV/0!</v>
      </c>
      <c r="T28" s="35"/>
      <c r="U28" s="50" t="e">
        <f>(Tabelle13[[#This Row],[Spalte16]]/Tabelle13[[#This Row],[Spalte32]])/12</f>
        <v>#DIV/0!</v>
      </c>
      <c r="V28" s="31"/>
      <c r="W28" s="31"/>
      <c r="X28" s="38"/>
      <c r="Y28" s="54" t="e">
        <f>((100%/Tabelle13[[#This Row],[Spalte16]])*Tabelle13[[#This Row],[Spalte27]])</f>
        <v>#DIV/0!</v>
      </c>
      <c r="Z28" s="60"/>
    </row>
    <row r="29" spans="1:26" x14ac:dyDescent="0.25">
      <c r="A29" s="17">
        <v>19</v>
      </c>
      <c r="B29" s="63"/>
      <c r="C29" s="30"/>
      <c r="D29" s="30"/>
      <c r="E29" s="31"/>
      <c r="F29" s="65"/>
      <c r="G29" s="32"/>
      <c r="H29" s="33"/>
      <c r="I29" s="33"/>
      <c r="J29" s="34"/>
      <c r="K29" s="67">
        <f>Tabelle13[[#This Row],[Spalte7]]+Tabelle13[[#This Row],[Spalte9]]</f>
        <v>0</v>
      </c>
      <c r="L29" s="35"/>
      <c r="M29" s="36"/>
      <c r="N29" s="37"/>
      <c r="O29" s="31"/>
      <c r="P29" s="31"/>
      <c r="Q29" s="31"/>
      <c r="R29" s="31"/>
      <c r="S29" s="27" t="e">
        <f>100%-Tabelle13[[#This Row],[Spalte32]]/Tabelle13[[#This Row],[Spalte14]]</f>
        <v>#DIV/0!</v>
      </c>
      <c r="T29" s="35"/>
      <c r="U29" s="50" t="e">
        <f>(Tabelle13[[#This Row],[Spalte16]]/Tabelle13[[#This Row],[Spalte32]])/12</f>
        <v>#DIV/0!</v>
      </c>
      <c r="V29" s="31"/>
      <c r="W29" s="31"/>
      <c r="X29" s="38"/>
      <c r="Y29" s="54" t="e">
        <f>((100%/Tabelle13[[#This Row],[Spalte16]])*Tabelle13[[#This Row],[Spalte27]])</f>
        <v>#DIV/0!</v>
      </c>
      <c r="Z29" s="60"/>
    </row>
    <row r="30" spans="1:26" x14ac:dyDescent="0.25">
      <c r="A30" s="29">
        <v>20</v>
      </c>
      <c r="B30" s="63"/>
      <c r="C30" s="30"/>
      <c r="D30" s="30"/>
      <c r="E30" s="31"/>
      <c r="F30" s="65"/>
      <c r="G30" s="32"/>
      <c r="H30" s="33"/>
      <c r="I30" s="33"/>
      <c r="J30" s="34"/>
      <c r="K30" s="67">
        <f>Tabelle13[[#This Row],[Spalte7]]+Tabelle13[[#This Row],[Spalte9]]</f>
        <v>0</v>
      </c>
      <c r="L30" s="35"/>
      <c r="M30" s="36"/>
      <c r="N30" s="37"/>
      <c r="O30" s="31"/>
      <c r="P30" s="31"/>
      <c r="Q30" s="31"/>
      <c r="R30" s="31"/>
      <c r="S30" s="27" t="e">
        <f>100%-Tabelle13[[#This Row],[Spalte32]]/Tabelle13[[#This Row],[Spalte14]]</f>
        <v>#DIV/0!</v>
      </c>
      <c r="T30" s="35"/>
      <c r="U30" s="50" t="e">
        <f>(Tabelle13[[#This Row],[Spalte16]]/Tabelle13[[#This Row],[Spalte32]])/12</f>
        <v>#DIV/0!</v>
      </c>
      <c r="V30" s="31"/>
      <c r="W30" s="31"/>
      <c r="X30" s="38"/>
      <c r="Y30" s="54" t="e">
        <f>((100%/Tabelle13[[#This Row],[Spalte16]])*Tabelle13[[#This Row],[Spalte27]])</f>
        <v>#DIV/0!</v>
      </c>
      <c r="Z30" s="60"/>
    </row>
    <row r="31" spans="1:26" x14ac:dyDescent="0.25">
      <c r="A31" s="29">
        <v>21</v>
      </c>
      <c r="B31" s="63"/>
      <c r="C31" s="30"/>
      <c r="D31" s="30"/>
      <c r="E31" s="31"/>
      <c r="F31" s="65"/>
      <c r="G31" s="32"/>
      <c r="H31" s="33"/>
      <c r="I31" s="33"/>
      <c r="J31" s="34"/>
      <c r="K31" s="67">
        <f>Tabelle13[[#This Row],[Spalte7]]+Tabelle13[[#This Row],[Spalte9]]</f>
        <v>0</v>
      </c>
      <c r="L31" s="35"/>
      <c r="M31" s="36"/>
      <c r="N31" s="37"/>
      <c r="O31" s="31"/>
      <c r="P31" s="31"/>
      <c r="Q31" s="31"/>
      <c r="R31" s="31"/>
      <c r="S31" s="27" t="e">
        <f>100%-Tabelle13[[#This Row],[Spalte32]]/Tabelle13[[#This Row],[Spalte14]]</f>
        <v>#DIV/0!</v>
      </c>
      <c r="T31" s="35"/>
      <c r="U31" s="50" t="e">
        <f>(Tabelle13[[#This Row],[Spalte16]]/Tabelle13[[#This Row],[Spalte32]])/12</f>
        <v>#DIV/0!</v>
      </c>
      <c r="V31" s="31"/>
      <c r="W31" s="31"/>
      <c r="X31" s="38"/>
      <c r="Y31" s="54" t="e">
        <f>((100%/Tabelle13[[#This Row],[Spalte16]])*Tabelle13[[#This Row],[Spalte27]])</f>
        <v>#DIV/0!</v>
      </c>
      <c r="Z31" s="60"/>
    </row>
    <row r="32" spans="1:26" ht="15.75" thickBot="1" x14ac:dyDescent="0.3">
      <c r="A32" s="17">
        <v>22</v>
      </c>
      <c r="B32" s="63"/>
      <c r="C32" s="30"/>
      <c r="D32" s="30"/>
      <c r="E32" s="31"/>
      <c r="F32" s="65"/>
      <c r="G32" s="32"/>
      <c r="H32" s="40"/>
      <c r="I32" s="40"/>
      <c r="J32" s="41"/>
      <c r="K32" s="69">
        <f>Tabelle13[[#This Row],[Spalte7]]+Tabelle13[[#This Row],[Spalte9]]</f>
        <v>0</v>
      </c>
      <c r="L32" s="42"/>
      <c r="M32" s="43"/>
      <c r="N32" s="44"/>
      <c r="O32" s="31"/>
      <c r="P32" s="31"/>
      <c r="Q32" s="31"/>
      <c r="R32" s="31"/>
      <c r="S32" s="27" t="e">
        <f>100%-Tabelle13[[#This Row],[Spalte32]]/Tabelle13[[#This Row],[Spalte14]]</f>
        <v>#DIV/0!</v>
      </c>
      <c r="T32" s="35"/>
      <c r="U32" s="50" t="e">
        <f>(Tabelle13[[#This Row],[Spalte16]]/Tabelle13[[#This Row],[Spalte32]])/12</f>
        <v>#DIV/0!</v>
      </c>
      <c r="V32" s="31"/>
      <c r="W32" s="31"/>
      <c r="X32" s="38"/>
      <c r="Y32" s="54" t="e">
        <f>((100%/Tabelle13[[#This Row],[Spalte16]])*Tabelle13[[#This Row],[Spalte27]])</f>
        <v>#DIV/0!</v>
      </c>
      <c r="Z32" s="61"/>
    </row>
  </sheetData>
  <sheetProtection sheet="1" objects="1" scenarios="1" insertColumns="0" insertRows="0"/>
  <mergeCells count="5">
    <mergeCell ref="E5:F5"/>
    <mergeCell ref="E6:F6"/>
    <mergeCell ref="A9:G9"/>
    <mergeCell ref="H9:N9"/>
    <mergeCell ref="O9:Y9"/>
  </mergeCells>
  <dataValidations count="2">
    <dataValidation type="list" allowBlank="1" showInputMessage="1" showErrorMessage="1" sqref="F11:F32" xr:uid="{A2F3ED0B-B1AE-4764-B081-2085A70E835D}">
      <formula1>"Büro-/Verwaltungsimmobilie, Gewerbeeinheit, Gewerbe-/Spezialimmobilie, Einzelhandelsimmobilie"</formula1>
    </dataValidation>
    <dataValidation type="list" allowBlank="1" showInputMessage="1" showErrorMessage="1" sqref="B11:B32" xr:uid="{8505F617-F594-49D8-9B57-C4EC53C66A40}">
      <formula1>"Bestand, Projekt (für Bestandshaltung), Verkauf"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BA7F-2D95-4721-9A88-EE1C729291C2}">
  <sheetPr>
    <tabColor rgb="FFFFC000"/>
  </sheetPr>
  <dimension ref="A1:AC32"/>
  <sheetViews>
    <sheetView zoomScale="80" zoomScaleNormal="80" workbookViewId="0">
      <selection activeCell="D15" sqref="D15"/>
    </sheetView>
  </sheetViews>
  <sheetFormatPr baseColWidth="10" defaultRowHeight="15" x14ac:dyDescent="0.25"/>
  <cols>
    <col min="1" max="1" width="4.28515625" customWidth="1"/>
    <col min="2" max="2" width="28.140625" customWidth="1"/>
    <col min="3" max="3" width="13.28515625" customWidth="1"/>
    <col min="5" max="5" width="28.5703125" customWidth="1"/>
    <col min="6" max="6" width="16.140625" customWidth="1"/>
    <col min="8" max="8" width="13.5703125" customWidth="1"/>
    <col min="9" max="9" width="13" customWidth="1"/>
    <col min="10" max="10" width="20" customWidth="1"/>
    <col min="11" max="11" width="13.42578125" customWidth="1"/>
    <col min="13" max="13" width="12.5703125" customWidth="1"/>
    <col min="19" max="19" width="15.140625" customWidth="1"/>
    <col min="22" max="22" width="12.28515625" customWidth="1"/>
    <col min="24" max="25" width="13" customWidth="1"/>
    <col min="26" max="27" width="15.5703125" customWidth="1"/>
    <col min="28" max="28" width="14.85546875" customWidth="1"/>
    <col min="29" max="29" width="58.140625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</row>
    <row r="2" spans="1:29" x14ac:dyDescent="0.25">
      <c r="A2" s="1"/>
      <c r="B2" s="1"/>
      <c r="C2" s="1"/>
      <c r="D2" s="1"/>
      <c r="E2" s="1"/>
      <c r="F2" s="1"/>
      <c r="G2" s="1"/>
      <c r="H2" s="1"/>
      <c r="I2" s="1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</row>
    <row r="4" spans="1:29" x14ac:dyDescent="0.25">
      <c r="A4" s="1"/>
      <c r="B4" s="1"/>
      <c r="C4" s="1"/>
      <c r="D4" s="1"/>
      <c r="E4" s="1"/>
      <c r="F4" s="1"/>
      <c r="G4" s="1"/>
      <c r="H4" s="1"/>
      <c r="I4" s="1"/>
    </row>
    <row r="5" spans="1:29" ht="15.75" thickBot="1" x14ac:dyDescent="0.3">
      <c r="A5" s="1"/>
      <c r="B5" s="5" t="s">
        <v>5</v>
      </c>
      <c r="C5" s="5"/>
      <c r="D5" s="1"/>
      <c r="E5" s="83"/>
      <c r="F5" s="83"/>
      <c r="G5" s="1"/>
      <c r="H5" s="1"/>
      <c r="I5" s="1"/>
    </row>
    <row r="6" spans="1:29" ht="15.75" thickBot="1" x14ac:dyDescent="0.3">
      <c r="A6" s="1"/>
      <c r="B6" s="5" t="s">
        <v>6</v>
      </c>
      <c r="C6" s="5"/>
      <c r="D6" s="1"/>
      <c r="E6" s="84"/>
      <c r="F6" s="84"/>
      <c r="G6" s="1"/>
      <c r="H6" s="1"/>
      <c r="I6" s="1"/>
    </row>
    <row r="7" spans="1:29" x14ac:dyDescent="0.25">
      <c r="A7" s="1"/>
      <c r="B7" s="1"/>
      <c r="C7" s="1"/>
      <c r="D7" s="1"/>
      <c r="E7" s="1"/>
      <c r="F7" s="1"/>
      <c r="G7" s="1"/>
      <c r="H7" s="1"/>
      <c r="I7" s="1"/>
    </row>
    <row r="8" spans="1:29" ht="15.75" thickBot="1" x14ac:dyDescent="0.3">
      <c r="AC8" s="55"/>
    </row>
    <row r="9" spans="1:29" ht="16.5" thickTop="1" thickBot="1" x14ac:dyDescent="0.3">
      <c r="A9" s="85" t="s">
        <v>2</v>
      </c>
      <c r="B9" s="86"/>
      <c r="C9" s="86"/>
      <c r="D9" s="86"/>
      <c r="E9" s="86"/>
      <c r="F9" s="86"/>
      <c r="G9" s="87"/>
      <c r="H9" s="80" t="s">
        <v>3</v>
      </c>
      <c r="I9" s="81"/>
      <c r="J9" s="81"/>
      <c r="K9" s="81"/>
      <c r="L9" s="81"/>
      <c r="M9" s="81"/>
      <c r="N9" s="82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58"/>
    </row>
    <row r="10" spans="1:29" ht="72.75" thickBot="1" x14ac:dyDescent="0.3">
      <c r="A10" s="10" t="s">
        <v>0</v>
      </c>
      <c r="B10" s="12" t="s">
        <v>11</v>
      </c>
      <c r="C10" s="75" t="s">
        <v>56</v>
      </c>
      <c r="D10" s="12" t="s">
        <v>26</v>
      </c>
      <c r="E10" s="11" t="s">
        <v>1</v>
      </c>
      <c r="F10" s="47" t="s">
        <v>44</v>
      </c>
      <c r="G10" s="13" t="s">
        <v>4</v>
      </c>
      <c r="H10" s="48" t="s">
        <v>27</v>
      </c>
      <c r="I10" s="14" t="s">
        <v>28</v>
      </c>
      <c r="J10" s="14" t="s">
        <v>29</v>
      </c>
      <c r="K10" s="52" t="s">
        <v>23</v>
      </c>
      <c r="L10" s="15" t="s">
        <v>31</v>
      </c>
      <c r="M10" s="15" t="s">
        <v>32</v>
      </c>
      <c r="N10" s="49" t="s">
        <v>33</v>
      </c>
      <c r="O10" s="15" t="s">
        <v>34</v>
      </c>
      <c r="P10" s="15" t="s">
        <v>35</v>
      </c>
      <c r="Q10" s="15" t="s">
        <v>49</v>
      </c>
      <c r="R10" s="15" t="s">
        <v>50</v>
      </c>
      <c r="S10" s="52" t="s">
        <v>48</v>
      </c>
      <c r="T10" s="15" t="s">
        <v>36</v>
      </c>
      <c r="U10" s="15" t="s">
        <v>43</v>
      </c>
      <c r="V10" s="52" t="s">
        <v>24</v>
      </c>
      <c r="W10" s="15" t="s">
        <v>42</v>
      </c>
      <c r="X10" s="52" t="s">
        <v>47</v>
      </c>
      <c r="Y10" s="15" t="s">
        <v>53</v>
      </c>
      <c r="Z10" s="15" t="s">
        <v>51</v>
      </c>
      <c r="AA10" s="16" t="s">
        <v>41</v>
      </c>
      <c r="AB10" s="52" t="s">
        <v>46</v>
      </c>
      <c r="AC10" s="59" t="s">
        <v>9</v>
      </c>
    </row>
    <row r="11" spans="1:29" ht="30.75" thickTop="1" x14ac:dyDescent="0.25">
      <c r="A11" s="17">
        <v>1</v>
      </c>
      <c r="B11" s="62"/>
      <c r="C11" s="18"/>
      <c r="D11" s="18"/>
      <c r="E11" s="19"/>
      <c r="F11" s="66" t="s">
        <v>45</v>
      </c>
      <c r="G11" s="20"/>
      <c r="H11" s="21"/>
      <c r="I11" s="21"/>
      <c r="J11" s="22"/>
      <c r="K11" s="50">
        <f>Tabelle135[[#This Row],[Spalte7]]+Tabelle135[[#This Row],[Spalte9]]</f>
        <v>0</v>
      </c>
      <c r="L11" s="24"/>
      <c r="M11" s="25"/>
      <c r="N11" s="26"/>
      <c r="O11" s="70"/>
      <c r="P11" s="70"/>
      <c r="Q11" s="70"/>
      <c r="R11" s="19"/>
      <c r="S11" s="53">
        <f>Tabelle135[[#This Row],[Spalte14]]+Tabelle135[[#This Row],[Spalte18]]</f>
        <v>0</v>
      </c>
      <c r="T11" s="19"/>
      <c r="U11" s="19"/>
      <c r="V11" s="27" t="e">
        <f>100%-Tabelle135[[#This Row],[Spalte32]]/Tabelle135[[#This Row],[Spalte14]]</f>
        <v>#DIV/0!</v>
      </c>
      <c r="W11" s="24"/>
      <c r="X11" s="50" t="e">
        <f>(Tabelle135[[#This Row],[Spalte16]]/Tabelle135[[#This Row],[Spalte32]])/12</f>
        <v>#DIV/0!</v>
      </c>
      <c r="Y11" s="19"/>
      <c r="Z11" s="19"/>
      <c r="AA11" s="72"/>
      <c r="AB11" s="54" t="e">
        <f>((100%/Tabelle135[[#This Row],[Spalte16]])*Tabelle135[[#This Row],[Spalte27]])</f>
        <v>#DIV/0!</v>
      </c>
      <c r="AC11" s="60"/>
    </row>
    <row r="12" spans="1:29" ht="30" x14ac:dyDescent="0.25">
      <c r="A12" s="29">
        <v>2</v>
      </c>
      <c r="B12" s="63"/>
      <c r="C12" s="30"/>
      <c r="D12" s="30"/>
      <c r="E12" s="31"/>
      <c r="F12" s="66" t="s">
        <v>45</v>
      </c>
      <c r="G12" s="32"/>
      <c r="H12" s="33"/>
      <c r="I12" s="33"/>
      <c r="J12" s="34"/>
      <c r="K12" s="67">
        <f>Tabelle135[[#This Row],[Spalte7]]+Tabelle135[[#This Row],[Spalte9]]</f>
        <v>0</v>
      </c>
      <c r="L12" s="35"/>
      <c r="M12" s="36"/>
      <c r="N12" s="37"/>
      <c r="O12" s="71"/>
      <c r="P12" s="71"/>
      <c r="Q12" s="71"/>
      <c r="R12" s="31"/>
      <c r="S12" s="53">
        <f>Tabelle135[[#This Row],[Spalte14]]+Tabelle135[[#This Row],[Spalte18]]</f>
        <v>0</v>
      </c>
      <c r="T12" s="31"/>
      <c r="U12" s="31"/>
      <c r="V12" s="27" t="e">
        <f>100%-Tabelle135[[#This Row],[Spalte32]]/Tabelle135[[#This Row],[Spalte14]]</f>
        <v>#DIV/0!</v>
      </c>
      <c r="W12" s="35"/>
      <c r="X12" s="50" t="e">
        <f>(Tabelle135[[#This Row],[Spalte16]]/Tabelle135[[#This Row],[Spalte32]])/12</f>
        <v>#DIV/0!</v>
      </c>
      <c r="Y12" s="31"/>
      <c r="Z12" s="31"/>
      <c r="AA12" s="73"/>
      <c r="AB12" s="54" t="e">
        <f>((100%/Tabelle135[[#This Row],[Spalte16]])*Tabelle135[[#This Row],[Spalte27]])</f>
        <v>#DIV/0!</v>
      </c>
      <c r="AC12" s="60"/>
    </row>
    <row r="13" spans="1:29" ht="30" x14ac:dyDescent="0.25">
      <c r="A13" s="29">
        <v>3</v>
      </c>
      <c r="B13" s="63"/>
      <c r="C13" s="30"/>
      <c r="D13" s="30"/>
      <c r="E13" s="31"/>
      <c r="F13" s="66" t="s">
        <v>45</v>
      </c>
      <c r="G13" s="32"/>
      <c r="H13" s="33"/>
      <c r="I13" s="33"/>
      <c r="J13" s="34"/>
      <c r="K13" s="67">
        <f>Tabelle135[[#This Row],[Spalte7]]+Tabelle135[[#This Row],[Spalte9]]</f>
        <v>0</v>
      </c>
      <c r="L13" s="35"/>
      <c r="M13" s="36"/>
      <c r="N13" s="37"/>
      <c r="O13" s="71"/>
      <c r="P13" s="71"/>
      <c r="Q13" s="71"/>
      <c r="R13" s="31"/>
      <c r="S13" s="53">
        <f>Tabelle135[[#This Row],[Spalte14]]+Tabelle135[[#This Row],[Spalte18]]</f>
        <v>0</v>
      </c>
      <c r="T13" s="31"/>
      <c r="U13" s="31"/>
      <c r="V13" s="27" t="e">
        <f>100%-Tabelle135[[#This Row],[Spalte32]]/Tabelle135[[#This Row],[Spalte14]]</f>
        <v>#DIV/0!</v>
      </c>
      <c r="W13" s="35"/>
      <c r="X13" s="50" t="e">
        <f>(Tabelle135[[#This Row],[Spalte16]]/Tabelle135[[#This Row],[Spalte32]])/12</f>
        <v>#DIV/0!</v>
      </c>
      <c r="Y13" s="31"/>
      <c r="Z13" s="31"/>
      <c r="AA13" s="73"/>
      <c r="AB13" s="54" t="e">
        <f>((100%/Tabelle135[[#This Row],[Spalte16]])*Tabelle135[[#This Row],[Spalte27]])</f>
        <v>#DIV/0!</v>
      </c>
      <c r="AC13" s="60"/>
    </row>
    <row r="14" spans="1:29" ht="30" x14ac:dyDescent="0.25">
      <c r="A14" s="17">
        <v>4</v>
      </c>
      <c r="B14" s="63"/>
      <c r="C14" s="30"/>
      <c r="D14" s="30"/>
      <c r="E14" s="31"/>
      <c r="F14" s="66" t="s">
        <v>45</v>
      </c>
      <c r="G14" s="32"/>
      <c r="H14" s="39"/>
      <c r="I14" s="33"/>
      <c r="J14" s="34"/>
      <c r="K14" s="67">
        <f>Tabelle135[[#This Row],[Spalte7]]+Tabelle135[[#This Row],[Spalte9]]</f>
        <v>0</v>
      </c>
      <c r="L14" s="35"/>
      <c r="M14" s="36"/>
      <c r="N14" s="37"/>
      <c r="O14" s="71"/>
      <c r="P14" s="71"/>
      <c r="Q14" s="71"/>
      <c r="R14" s="31"/>
      <c r="S14" s="53">
        <f>Tabelle135[[#This Row],[Spalte14]]+Tabelle135[[#This Row],[Spalte18]]</f>
        <v>0</v>
      </c>
      <c r="T14" s="31"/>
      <c r="U14" s="31"/>
      <c r="V14" s="27" t="e">
        <f>100%-Tabelle135[[#This Row],[Spalte32]]/Tabelle135[[#This Row],[Spalte14]]</f>
        <v>#DIV/0!</v>
      </c>
      <c r="W14" s="35"/>
      <c r="X14" s="50" t="e">
        <f>(Tabelle135[[#This Row],[Spalte16]]/Tabelle135[[#This Row],[Spalte32]])/12</f>
        <v>#DIV/0!</v>
      </c>
      <c r="Y14" s="31"/>
      <c r="Z14" s="31"/>
      <c r="AA14" s="73"/>
      <c r="AB14" s="54" t="e">
        <f>((100%/Tabelle135[[#This Row],[Spalte16]])*Tabelle135[[#This Row],[Spalte27]])</f>
        <v>#DIV/0!</v>
      </c>
      <c r="AC14" s="60"/>
    </row>
    <row r="15" spans="1:29" ht="30" x14ac:dyDescent="0.25">
      <c r="A15" s="29">
        <v>5</v>
      </c>
      <c r="B15" s="63"/>
      <c r="C15" s="30"/>
      <c r="D15" s="30"/>
      <c r="E15" s="31"/>
      <c r="F15" s="66" t="s">
        <v>45</v>
      </c>
      <c r="G15" s="32"/>
      <c r="H15" s="33"/>
      <c r="I15" s="33"/>
      <c r="J15" s="34"/>
      <c r="K15" s="67">
        <f>Tabelle135[[#This Row],[Spalte7]]+Tabelle135[[#This Row],[Spalte9]]</f>
        <v>0</v>
      </c>
      <c r="L15" s="35"/>
      <c r="M15" s="36"/>
      <c r="N15" s="37"/>
      <c r="O15" s="71"/>
      <c r="P15" s="71"/>
      <c r="Q15" s="71"/>
      <c r="R15" s="31"/>
      <c r="S15" s="53">
        <f>Tabelle135[[#This Row],[Spalte14]]+Tabelle135[[#This Row],[Spalte18]]</f>
        <v>0</v>
      </c>
      <c r="T15" s="31"/>
      <c r="U15" s="31"/>
      <c r="V15" s="27" t="e">
        <f>100%-Tabelle135[[#This Row],[Spalte32]]/Tabelle135[[#This Row],[Spalte14]]</f>
        <v>#DIV/0!</v>
      </c>
      <c r="W15" s="35"/>
      <c r="X15" s="50" t="e">
        <f>(Tabelle135[[#This Row],[Spalte16]]/Tabelle135[[#This Row],[Spalte32]])/12</f>
        <v>#DIV/0!</v>
      </c>
      <c r="Y15" s="31"/>
      <c r="Z15" s="31"/>
      <c r="AA15" s="73"/>
      <c r="AB15" s="54" t="e">
        <f>((100%/Tabelle135[[#This Row],[Spalte16]])*Tabelle135[[#This Row],[Spalte27]])</f>
        <v>#DIV/0!</v>
      </c>
      <c r="AC15" s="60"/>
    </row>
    <row r="16" spans="1:29" ht="30" x14ac:dyDescent="0.25">
      <c r="A16" s="29">
        <v>6</v>
      </c>
      <c r="B16" s="63"/>
      <c r="C16" s="30"/>
      <c r="D16" s="30"/>
      <c r="E16" s="31"/>
      <c r="F16" s="66" t="s">
        <v>45</v>
      </c>
      <c r="G16" s="32"/>
      <c r="H16" s="21"/>
      <c r="I16" s="33"/>
      <c r="J16" s="34"/>
      <c r="K16" s="67">
        <f>Tabelle135[[#This Row],[Spalte7]]+Tabelle135[[#This Row],[Spalte9]]</f>
        <v>0</v>
      </c>
      <c r="L16" s="35"/>
      <c r="M16" s="36"/>
      <c r="N16" s="37"/>
      <c r="O16" s="71"/>
      <c r="P16" s="71"/>
      <c r="Q16" s="71"/>
      <c r="R16" s="31"/>
      <c r="S16" s="53">
        <f>Tabelle135[[#This Row],[Spalte14]]+Tabelle135[[#This Row],[Spalte18]]</f>
        <v>0</v>
      </c>
      <c r="T16" s="31"/>
      <c r="U16" s="31"/>
      <c r="V16" s="27" t="e">
        <f>100%-Tabelle135[[#This Row],[Spalte32]]/Tabelle135[[#This Row],[Spalte14]]</f>
        <v>#DIV/0!</v>
      </c>
      <c r="W16" s="35"/>
      <c r="X16" s="50" t="e">
        <f>(Tabelle135[[#This Row],[Spalte16]]/Tabelle135[[#This Row],[Spalte32]])/12</f>
        <v>#DIV/0!</v>
      </c>
      <c r="Y16" s="31"/>
      <c r="Z16" s="31"/>
      <c r="AA16" s="73"/>
      <c r="AB16" s="54" t="e">
        <f>((100%/Tabelle135[[#This Row],[Spalte16]])*Tabelle135[[#This Row],[Spalte27]])</f>
        <v>#DIV/0!</v>
      </c>
      <c r="AC16" s="60"/>
    </row>
    <row r="17" spans="1:29" ht="30" x14ac:dyDescent="0.25">
      <c r="A17" s="17">
        <v>7</v>
      </c>
      <c r="B17" s="63"/>
      <c r="C17" s="30"/>
      <c r="D17" s="30"/>
      <c r="E17" s="31"/>
      <c r="F17" s="66" t="s">
        <v>45</v>
      </c>
      <c r="G17" s="32"/>
      <c r="H17" s="33"/>
      <c r="I17" s="33"/>
      <c r="J17" s="34"/>
      <c r="K17" s="67">
        <f>Tabelle135[[#This Row],[Spalte7]]+Tabelle135[[#This Row],[Spalte9]]</f>
        <v>0</v>
      </c>
      <c r="L17" s="35"/>
      <c r="M17" s="36"/>
      <c r="N17" s="37"/>
      <c r="O17" s="71"/>
      <c r="P17" s="71"/>
      <c r="Q17" s="71"/>
      <c r="R17" s="31"/>
      <c r="S17" s="53">
        <f>Tabelle135[[#This Row],[Spalte14]]+Tabelle135[[#This Row],[Spalte18]]</f>
        <v>0</v>
      </c>
      <c r="T17" s="31"/>
      <c r="U17" s="31"/>
      <c r="V17" s="27" t="e">
        <f>100%-Tabelle135[[#This Row],[Spalte32]]/Tabelle135[[#This Row],[Spalte14]]</f>
        <v>#DIV/0!</v>
      </c>
      <c r="W17" s="35"/>
      <c r="X17" s="50" t="e">
        <f>(Tabelle135[[#This Row],[Spalte16]]/Tabelle135[[#This Row],[Spalte32]])/12</f>
        <v>#DIV/0!</v>
      </c>
      <c r="Y17" s="31"/>
      <c r="Z17" s="31"/>
      <c r="AA17" s="73"/>
      <c r="AB17" s="54" t="e">
        <f>((100%/Tabelle135[[#This Row],[Spalte16]])*Tabelle135[[#This Row],[Spalte27]])</f>
        <v>#DIV/0!</v>
      </c>
      <c r="AC17" s="60"/>
    </row>
    <row r="18" spans="1:29" ht="30" x14ac:dyDescent="0.25">
      <c r="A18" s="29">
        <v>8</v>
      </c>
      <c r="B18" s="63"/>
      <c r="C18" s="30"/>
      <c r="D18" s="30"/>
      <c r="E18" s="31"/>
      <c r="F18" s="66" t="s">
        <v>45</v>
      </c>
      <c r="G18" s="32"/>
      <c r="H18" s="33"/>
      <c r="I18" s="33"/>
      <c r="J18" s="34"/>
      <c r="K18" s="67">
        <f>Tabelle135[[#This Row],[Spalte7]]+Tabelle135[[#This Row],[Spalte9]]</f>
        <v>0</v>
      </c>
      <c r="L18" s="35"/>
      <c r="M18" s="36"/>
      <c r="N18" s="37"/>
      <c r="O18" s="71"/>
      <c r="P18" s="71"/>
      <c r="Q18" s="71"/>
      <c r="R18" s="31"/>
      <c r="S18" s="53">
        <f>Tabelle135[[#This Row],[Spalte14]]+Tabelle135[[#This Row],[Spalte18]]</f>
        <v>0</v>
      </c>
      <c r="T18" s="31"/>
      <c r="U18" s="31"/>
      <c r="V18" s="27" t="e">
        <f>100%-Tabelle135[[#This Row],[Spalte32]]/Tabelle135[[#This Row],[Spalte14]]</f>
        <v>#DIV/0!</v>
      </c>
      <c r="W18" s="35"/>
      <c r="X18" s="50" t="e">
        <f>(Tabelle135[[#This Row],[Spalte16]]/Tabelle135[[#This Row],[Spalte32]])/12</f>
        <v>#DIV/0!</v>
      </c>
      <c r="Y18" s="31"/>
      <c r="Z18" s="31"/>
      <c r="AA18" s="73"/>
      <c r="AB18" s="54" t="e">
        <f>((100%/Tabelle135[[#This Row],[Spalte16]])*Tabelle135[[#This Row],[Spalte27]])</f>
        <v>#DIV/0!</v>
      </c>
      <c r="AC18" s="60"/>
    </row>
    <row r="19" spans="1:29" ht="30" x14ac:dyDescent="0.25">
      <c r="A19" s="29">
        <v>9</v>
      </c>
      <c r="B19" s="63"/>
      <c r="C19" s="30"/>
      <c r="D19" s="30"/>
      <c r="E19" s="31"/>
      <c r="F19" s="66" t="s">
        <v>45</v>
      </c>
      <c r="G19" s="32"/>
      <c r="H19" s="33"/>
      <c r="I19" s="33"/>
      <c r="J19" s="34"/>
      <c r="K19" s="67">
        <f>Tabelle135[[#This Row],[Spalte7]]+Tabelle135[[#This Row],[Spalte9]]</f>
        <v>0</v>
      </c>
      <c r="L19" s="35"/>
      <c r="M19" s="36"/>
      <c r="N19" s="37"/>
      <c r="O19" s="71"/>
      <c r="P19" s="71"/>
      <c r="Q19" s="71"/>
      <c r="R19" s="31"/>
      <c r="S19" s="53">
        <f>Tabelle135[[#This Row],[Spalte14]]+Tabelle135[[#This Row],[Spalte18]]</f>
        <v>0</v>
      </c>
      <c r="T19" s="31"/>
      <c r="U19" s="31"/>
      <c r="V19" s="27" t="e">
        <f>100%-Tabelle135[[#This Row],[Spalte32]]/Tabelle135[[#This Row],[Spalte14]]</f>
        <v>#DIV/0!</v>
      </c>
      <c r="W19" s="35"/>
      <c r="X19" s="50" t="e">
        <f>(Tabelle135[[#This Row],[Spalte16]]/Tabelle135[[#This Row],[Spalte32]])/12</f>
        <v>#DIV/0!</v>
      </c>
      <c r="Y19" s="31"/>
      <c r="Z19" s="31"/>
      <c r="AA19" s="73"/>
      <c r="AB19" s="54" t="e">
        <f>((100%/Tabelle135[[#This Row],[Spalte16]])*Tabelle135[[#This Row],[Spalte27]])</f>
        <v>#DIV/0!</v>
      </c>
      <c r="AC19" s="60"/>
    </row>
    <row r="20" spans="1:29" ht="30" x14ac:dyDescent="0.25">
      <c r="A20" s="17">
        <v>10</v>
      </c>
      <c r="B20" s="63"/>
      <c r="C20" s="30"/>
      <c r="D20" s="30"/>
      <c r="E20" s="31"/>
      <c r="F20" s="66" t="s">
        <v>45</v>
      </c>
      <c r="G20" s="32"/>
      <c r="H20" s="33"/>
      <c r="I20" s="33"/>
      <c r="J20" s="34"/>
      <c r="K20" s="68">
        <f>Tabelle135[[#This Row],[Spalte7]]+Tabelle135[[#This Row],[Spalte9]]</f>
        <v>0</v>
      </c>
      <c r="L20" s="35"/>
      <c r="M20" s="36"/>
      <c r="N20" s="37"/>
      <c r="O20" s="71"/>
      <c r="P20" s="71"/>
      <c r="Q20" s="71"/>
      <c r="R20" s="31"/>
      <c r="S20" s="53">
        <f>Tabelle135[[#This Row],[Spalte14]]+Tabelle135[[#This Row],[Spalte18]]</f>
        <v>0</v>
      </c>
      <c r="T20" s="31"/>
      <c r="U20" s="31"/>
      <c r="V20" s="27" t="e">
        <f>100%-Tabelle135[[#This Row],[Spalte32]]/Tabelle135[[#This Row],[Spalte14]]</f>
        <v>#DIV/0!</v>
      </c>
      <c r="W20" s="35"/>
      <c r="X20" s="50" t="e">
        <f>(Tabelle135[[#This Row],[Spalte16]]/Tabelle135[[#This Row],[Spalte32]])/12</f>
        <v>#DIV/0!</v>
      </c>
      <c r="Y20" s="31"/>
      <c r="Z20" s="31"/>
      <c r="AA20" s="73"/>
      <c r="AB20" s="54" t="e">
        <f>((100%/Tabelle135[[#This Row],[Spalte16]])*Tabelle135[[#This Row],[Spalte27]])</f>
        <v>#DIV/0!</v>
      </c>
      <c r="AC20" s="60"/>
    </row>
    <row r="21" spans="1:29" ht="30" x14ac:dyDescent="0.25">
      <c r="A21" s="29">
        <v>11</v>
      </c>
      <c r="B21" s="63"/>
      <c r="C21" s="30"/>
      <c r="D21" s="30"/>
      <c r="E21" s="31"/>
      <c r="F21" s="66" t="s">
        <v>45</v>
      </c>
      <c r="G21" s="32"/>
      <c r="H21" s="33"/>
      <c r="I21" s="33"/>
      <c r="J21" s="34"/>
      <c r="K21" s="67">
        <f>Tabelle135[[#This Row],[Spalte7]]+Tabelle135[[#This Row],[Spalte9]]</f>
        <v>0</v>
      </c>
      <c r="L21" s="35"/>
      <c r="M21" s="36"/>
      <c r="N21" s="37"/>
      <c r="O21" s="71"/>
      <c r="P21" s="71"/>
      <c r="Q21" s="71"/>
      <c r="R21" s="31"/>
      <c r="S21" s="53">
        <f>Tabelle135[[#This Row],[Spalte14]]+Tabelle135[[#This Row],[Spalte18]]</f>
        <v>0</v>
      </c>
      <c r="T21" s="31"/>
      <c r="U21" s="31"/>
      <c r="V21" s="27" t="e">
        <f>100%-Tabelle135[[#This Row],[Spalte32]]/Tabelle135[[#This Row],[Spalte14]]</f>
        <v>#DIV/0!</v>
      </c>
      <c r="W21" s="35"/>
      <c r="X21" s="50" t="e">
        <f>(Tabelle135[[#This Row],[Spalte16]]/Tabelle135[[#This Row],[Spalte32]])/12</f>
        <v>#DIV/0!</v>
      </c>
      <c r="Y21" s="31"/>
      <c r="Z21" s="31"/>
      <c r="AA21" s="73"/>
      <c r="AB21" s="54" t="e">
        <f>((100%/Tabelle135[[#This Row],[Spalte16]])*Tabelle135[[#This Row],[Spalte27]])</f>
        <v>#DIV/0!</v>
      </c>
      <c r="AC21" s="60"/>
    </row>
    <row r="22" spans="1:29" ht="30" x14ac:dyDescent="0.25">
      <c r="A22" s="29">
        <v>12</v>
      </c>
      <c r="B22" s="63"/>
      <c r="C22" s="30"/>
      <c r="D22" s="30"/>
      <c r="E22" s="31"/>
      <c r="F22" s="66" t="s">
        <v>45</v>
      </c>
      <c r="G22" s="32"/>
      <c r="H22" s="33"/>
      <c r="I22" s="33"/>
      <c r="J22" s="34"/>
      <c r="K22" s="67">
        <f>Tabelle135[[#This Row],[Spalte7]]+Tabelle135[[#This Row],[Spalte9]]</f>
        <v>0</v>
      </c>
      <c r="L22" s="35"/>
      <c r="M22" s="36"/>
      <c r="N22" s="37"/>
      <c r="O22" s="71"/>
      <c r="P22" s="71"/>
      <c r="Q22" s="71"/>
      <c r="R22" s="31"/>
      <c r="S22" s="53">
        <f>Tabelle135[[#This Row],[Spalte14]]+Tabelle135[[#This Row],[Spalte18]]</f>
        <v>0</v>
      </c>
      <c r="T22" s="31"/>
      <c r="U22" s="31"/>
      <c r="V22" s="27" t="e">
        <f>100%-Tabelle135[[#This Row],[Spalte32]]/Tabelle135[[#This Row],[Spalte14]]</f>
        <v>#DIV/0!</v>
      </c>
      <c r="W22" s="35"/>
      <c r="X22" s="50" t="e">
        <f>(Tabelle135[[#This Row],[Spalte16]]/Tabelle135[[#This Row],[Spalte32]])/12</f>
        <v>#DIV/0!</v>
      </c>
      <c r="Y22" s="31"/>
      <c r="Z22" s="31"/>
      <c r="AA22" s="73"/>
      <c r="AB22" s="54" t="e">
        <f>((100%/Tabelle135[[#This Row],[Spalte16]])*Tabelle135[[#This Row],[Spalte27]])</f>
        <v>#DIV/0!</v>
      </c>
      <c r="AC22" s="60"/>
    </row>
    <row r="23" spans="1:29" ht="30" x14ac:dyDescent="0.25">
      <c r="A23" s="17">
        <v>13</v>
      </c>
      <c r="B23" s="63"/>
      <c r="C23" s="30"/>
      <c r="D23" s="30"/>
      <c r="E23" s="31"/>
      <c r="F23" s="66" t="s">
        <v>45</v>
      </c>
      <c r="G23" s="32"/>
      <c r="H23" s="33"/>
      <c r="I23" s="33"/>
      <c r="J23" s="34"/>
      <c r="K23" s="67">
        <f>Tabelle135[[#This Row],[Spalte7]]+Tabelle135[[#This Row],[Spalte9]]</f>
        <v>0</v>
      </c>
      <c r="L23" s="35"/>
      <c r="M23" s="36"/>
      <c r="N23" s="37"/>
      <c r="O23" s="71"/>
      <c r="P23" s="71"/>
      <c r="Q23" s="71"/>
      <c r="R23" s="31"/>
      <c r="S23" s="53">
        <f>Tabelle135[[#This Row],[Spalte14]]+Tabelle135[[#This Row],[Spalte18]]</f>
        <v>0</v>
      </c>
      <c r="T23" s="31"/>
      <c r="U23" s="31"/>
      <c r="V23" s="27" t="e">
        <f>100%-Tabelle135[[#This Row],[Spalte32]]/Tabelle135[[#This Row],[Spalte14]]</f>
        <v>#DIV/0!</v>
      </c>
      <c r="W23" s="35"/>
      <c r="X23" s="50" t="e">
        <f>(Tabelle135[[#This Row],[Spalte16]]/Tabelle135[[#This Row],[Spalte32]])/12</f>
        <v>#DIV/0!</v>
      </c>
      <c r="Y23" s="31"/>
      <c r="Z23" s="31"/>
      <c r="AA23" s="73"/>
      <c r="AB23" s="54" t="e">
        <f>((100%/Tabelle135[[#This Row],[Spalte16]])*Tabelle135[[#This Row],[Spalte27]])</f>
        <v>#DIV/0!</v>
      </c>
      <c r="AC23" s="60"/>
    </row>
    <row r="24" spans="1:29" ht="30" x14ac:dyDescent="0.25">
      <c r="A24" s="29">
        <v>14</v>
      </c>
      <c r="B24" s="63"/>
      <c r="C24" s="30"/>
      <c r="D24" s="30"/>
      <c r="E24" s="31"/>
      <c r="F24" s="66" t="s">
        <v>45</v>
      </c>
      <c r="G24" s="32"/>
      <c r="H24" s="33"/>
      <c r="I24" s="33"/>
      <c r="J24" s="34"/>
      <c r="K24" s="67">
        <f>Tabelle135[[#This Row],[Spalte7]]+Tabelle135[[#This Row],[Spalte9]]</f>
        <v>0</v>
      </c>
      <c r="L24" s="35"/>
      <c r="M24" s="36"/>
      <c r="N24" s="37"/>
      <c r="O24" s="71"/>
      <c r="P24" s="71"/>
      <c r="Q24" s="71"/>
      <c r="R24" s="31"/>
      <c r="S24" s="53">
        <f>Tabelle135[[#This Row],[Spalte14]]+Tabelle135[[#This Row],[Spalte18]]</f>
        <v>0</v>
      </c>
      <c r="T24" s="31"/>
      <c r="U24" s="31"/>
      <c r="V24" s="27" t="e">
        <f>100%-Tabelle135[[#This Row],[Spalte32]]/Tabelle135[[#This Row],[Spalte14]]</f>
        <v>#DIV/0!</v>
      </c>
      <c r="W24" s="35"/>
      <c r="X24" s="50" t="e">
        <f>(Tabelle135[[#This Row],[Spalte16]]/Tabelle135[[#This Row],[Spalte32]])/12</f>
        <v>#DIV/0!</v>
      </c>
      <c r="Y24" s="31"/>
      <c r="Z24" s="31"/>
      <c r="AA24" s="73"/>
      <c r="AB24" s="54" t="e">
        <f>((100%/Tabelle135[[#This Row],[Spalte16]])*Tabelle135[[#This Row],[Spalte27]])</f>
        <v>#DIV/0!</v>
      </c>
      <c r="AC24" s="60"/>
    </row>
    <row r="25" spans="1:29" ht="30" x14ac:dyDescent="0.25">
      <c r="A25" s="29">
        <v>15</v>
      </c>
      <c r="B25" s="63"/>
      <c r="C25" s="30"/>
      <c r="D25" s="30"/>
      <c r="E25" s="31"/>
      <c r="F25" s="66" t="s">
        <v>45</v>
      </c>
      <c r="G25" s="32"/>
      <c r="H25" s="33"/>
      <c r="I25" s="33"/>
      <c r="J25" s="34"/>
      <c r="K25" s="67">
        <f>Tabelle135[[#This Row],[Spalte7]]+Tabelle135[[#This Row],[Spalte9]]</f>
        <v>0</v>
      </c>
      <c r="L25" s="35"/>
      <c r="M25" s="36"/>
      <c r="N25" s="37"/>
      <c r="O25" s="71"/>
      <c r="P25" s="71"/>
      <c r="Q25" s="71"/>
      <c r="R25" s="31"/>
      <c r="S25" s="53">
        <f>Tabelle135[[#This Row],[Spalte14]]+Tabelle135[[#This Row],[Spalte18]]</f>
        <v>0</v>
      </c>
      <c r="T25" s="31"/>
      <c r="U25" s="31"/>
      <c r="V25" s="27" t="e">
        <f>100%-Tabelle135[[#This Row],[Spalte32]]/Tabelle135[[#This Row],[Spalte14]]</f>
        <v>#DIV/0!</v>
      </c>
      <c r="W25" s="35"/>
      <c r="X25" s="50" t="e">
        <f>(Tabelle135[[#This Row],[Spalte16]]/Tabelle135[[#This Row],[Spalte32]])/12</f>
        <v>#DIV/0!</v>
      </c>
      <c r="Y25" s="31"/>
      <c r="Z25" s="31"/>
      <c r="AA25" s="73"/>
      <c r="AB25" s="54" t="e">
        <f>((100%/Tabelle135[[#This Row],[Spalte16]])*Tabelle135[[#This Row],[Spalte27]])</f>
        <v>#DIV/0!</v>
      </c>
      <c r="AC25" s="60"/>
    </row>
    <row r="26" spans="1:29" ht="30" x14ac:dyDescent="0.25">
      <c r="A26" s="17">
        <v>16</v>
      </c>
      <c r="B26" s="63"/>
      <c r="C26" s="30"/>
      <c r="D26" s="30"/>
      <c r="E26" s="31"/>
      <c r="F26" s="66" t="s">
        <v>45</v>
      </c>
      <c r="G26" s="32"/>
      <c r="H26" s="33"/>
      <c r="I26" s="33"/>
      <c r="J26" s="34"/>
      <c r="K26" s="67">
        <f>Tabelle135[[#This Row],[Spalte7]]+Tabelle135[[#This Row],[Spalte9]]</f>
        <v>0</v>
      </c>
      <c r="L26" s="35"/>
      <c r="M26" s="36"/>
      <c r="N26" s="37"/>
      <c r="O26" s="71"/>
      <c r="P26" s="71"/>
      <c r="Q26" s="71"/>
      <c r="R26" s="31"/>
      <c r="S26" s="53">
        <f>Tabelle135[[#This Row],[Spalte14]]+Tabelle135[[#This Row],[Spalte18]]</f>
        <v>0</v>
      </c>
      <c r="T26" s="31"/>
      <c r="U26" s="31"/>
      <c r="V26" s="27" t="e">
        <f>100%-Tabelle135[[#This Row],[Spalte32]]/Tabelle135[[#This Row],[Spalte14]]</f>
        <v>#DIV/0!</v>
      </c>
      <c r="W26" s="35"/>
      <c r="X26" s="50" t="e">
        <f>(Tabelle135[[#This Row],[Spalte16]]/Tabelle135[[#This Row],[Spalte32]])/12</f>
        <v>#DIV/0!</v>
      </c>
      <c r="Y26" s="31"/>
      <c r="Z26" s="31"/>
      <c r="AA26" s="73"/>
      <c r="AB26" s="54" t="e">
        <f>((100%/Tabelle135[[#This Row],[Spalte16]])*Tabelle135[[#This Row],[Spalte27]])</f>
        <v>#DIV/0!</v>
      </c>
      <c r="AC26" s="60"/>
    </row>
    <row r="27" spans="1:29" ht="30" x14ac:dyDescent="0.25">
      <c r="A27" s="29">
        <v>17</v>
      </c>
      <c r="B27" s="63"/>
      <c r="C27" s="30"/>
      <c r="D27" s="30"/>
      <c r="E27" s="31"/>
      <c r="F27" s="66" t="s">
        <v>45</v>
      </c>
      <c r="G27" s="32"/>
      <c r="H27" s="33"/>
      <c r="I27" s="33"/>
      <c r="J27" s="34"/>
      <c r="K27" s="67">
        <f>Tabelle135[[#This Row],[Spalte7]]+Tabelle135[[#This Row],[Spalte9]]</f>
        <v>0</v>
      </c>
      <c r="L27" s="35"/>
      <c r="M27" s="36"/>
      <c r="N27" s="37"/>
      <c r="O27" s="71"/>
      <c r="P27" s="71"/>
      <c r="Q27" s="71"/>
      <c r="R27" s="31"/>
      <c r="S27" s="53">
        <f>Tabelle135[[#This Row],[Spalte14]]+Tabelle135[[#This Row],[Spalte18]]</f>
        <v>0</v>
      </c>
      <c r="T27" s="31"/>
      <c r="U27" s="31"/>
      <c r="V27" s="27" t="e">
        <f>100%-Tabelle135[[#This Row],[Spalte32]]/Tabelle135[[#This Row],[Spalte14]]</f>
        <v>#DIV/0!</v>
      </c>
      <c r="W27" s="35"/>
      <c r="X27" s="50" t="e">
        <f>(Tabelle135[[#This Row],[Spalte16]]/Tabelle135[[#This Row],[Spalte32]])/12</f>
        <v>#DIV/0!</v>
      </c>
      <c r="Y27" s="31"/>
      <c r="Z27" s="31"/>
      <c r="AA27" s="73"/>
      <c r="AB27" s="54" t="e">
        <f>((100%/Tabelle135[[#This Row],[Spalte16]])*Tabelle135[[#This Row],[Spalte27]])</f>
        <v>#DIV/0!</v>
      </c>
      <c r="AC27" s="60"/>
    </row>
    <row r="28" spans="1:29" ht="30" x14ac:dyDescent="0.25">
      <c r="A28" s="29">
        <v>18</v>
      </c>
      <c r="B28" s="63"/>
      <c r="C28" s="30"/>
      <c r="D28" s="30"/>
      <c r="E28" s="31"/>
      <c r="F28" s="66" t="s">
        <v>45</v>
      </c>
      <c r="G28" s="32"/>
      <c r="H28" s="33"/>
      <c r="I28" s="33"/>
      <c r="J28" s="34"/>
      <c r="K28" s="67">
        <f>Tabelle135[[#This Row],[Spalte7]]+Tabelle135[[#This Row],[Spalte9]]</f>
        <v>0</v>
      </c>
      <c r="L28" s="35"/>
      <c r="M28" s="36"/>
      <c r="N28" s="37"/>
      <c r="O28" s="71"/>
      <c r="P28" s="71"/>
      <c r="Q28" s="71"/>
      <c r="R28" s="31"/>
      <c r="S28" s="53">
        <f>Tabelle135[[#This Row],[Spalte14]]+Tabelle135[[#This Row],[Spalte18]]</f>
        <v>0</v>
      </c>
      <c r="T28" s="31"/>
      <c r="U28" s="31"/>
      <c r="V28" s="27" t="e">
        <f>100%-Tabelle135[[#This Row],[Spalte32]]/Tabelle135[[#This Row],[Spalte14]]</f>
        <v>#DIV/0!</v>
      </c>
      <c r="W28" s="35"/>
      <c r="X28" s="50" t="e">
        <f>(Tabelle135[[#This Row],[Spalte16]]/Tabelle135[[#This Row],[Spalte32]])/12</f>
        <v>#DIV/0!</v>
      </c>
      <c r="Y28" s="31"/>
      <c r="Z28" s="31"/>
      <c r="AA28" s="73"/>
      <c r="AB28" s="54" t="e">
        <f>((100%/Tabelle135[[#This Row],[Spalte16]])*Tabelle135[[#This Row],[Spalte27]])</f>
        <v>#DIV/0!</v>
      </c>
      <c r="AC28" s="60"/>
    </row>
    <row r="29" spans="1:29" ht="30" x14ac:dyDescent="0.25">
      <c r="A29" s="17">
        <v>19</v>
      </c>
      <c r="B29" s="63"/>
      <c r="C29" s="30"/>
      <c r="D29" s="30"/>
      <c r="E29" s="31"/>
      <c r="F29" s="66" t="s">
        <v>45</v>
      </c>
      <c r="G29" s="32"/>
      <c r="H29" s="33"/>
      <c r="I29" s="33"/>
      <c r="J29" s="34"/>
      <c r="K29" s="67">
        <f>Tabelle135[[#This Row],[Spalte7]]+Tabelle135[[#This Row],[Spalte9]]</f>
        <v>0</v>
      </c>
      <c r="L29" s="35"/>
      <c r="M29" s="36"/>
      <c r="N29" s="37"/>
      <c r="O29" s="71"/>
      <c r="P29" s="71"/>
      <c r="Q29" s="71"/>
      <c r="R29" s="31"/>
      <c r="S29" s="53">
        <f>Tabelle135[[#This Row],[Spalte14]]+Tabelle135[[#This Row],[Spalte18]]</f>
        <v>0</v>
      </c>
      <c r="T29" s="31"/>
      <c r="U29" s="31"/>
      <c r="V29" s="27" t="e">
        <f>100%-Tabelle135[[#This Row],[Spalte32]]/Tabelle135[[#This Row],[Spalte14]]</f>
        <v>#DIV/0!</v>
      </c>
      <c r="W29" s="35"/>
      <c r="X29" s="50" t="e">
        <f>(Tabelle135[[#This Row],[Spalte16]]/Tabelle135[[#This Row],[Spalte32]])/12</f>
        <v>#DIV/0!</v>
      </c>
      <c r="Y29" s="31"/>
      <c r="Z29" s="31"/>
      <c r="AA29" s="73"/>
      <c r="AB29" s="54" t="e">
        <f>((100%/Tabelle135[[#This Row],[Spalte16]])*Tabelle135[[#This Row],[Spalte27]])</f>
        <v>#DIV/0!</v>
      </c>
      <c r="AC29" s="60"/>
    </row>
    <row r="30" spans="1:29" ht="30" x14ac:dyDescent="0.25">
      <c r="A30" s="29">
        <v>20</v>
      </c>
      <c r="B30" s="63"/>
      <c r="C30" s="30"/>
      <c r="D30" s="30"/>
      <c r="E30" s="31"/>
      <c r="F30" s="66" t="s">
        <v>45</v>
      </c>
      <c r="G30" s="32"/>
      <c r="H30" s="33"/>
      <c r="I30" s="33"/>
      <c r="J30" s="34"/>
      <c r="K30" s="67">
        <f>Tabelle135[[#This Row],[Spalte7]]+Tabelle135[[#This Row],[Spalte9]]</f>
        <v>0</v>
      </c>
      <c r="L30" s="35"/>
      <c r="M30" s="36"/>
      <c r="N30" s="37"/>
      <c r="O30" s="71"/>
      <c r="P30" s="71"/>
      <c r="Q30" s="71"/>
      <c r="R30" s="31"/>
      <c r="S30" s="53">
        <f>Tabelle135[[#This Row],[Spalte14]]+Tabelle135[[#This Row],[Spalte18]]</f>
        <v>0</v>
      </c>
      <c r="T30" s="31"/>
      <c r="U30" s="31"/>
      <c r="V30" s="27" t="e">
        <f>100%-Tabelle135[[#This Row],[Spalte32]]/Tabelle135[[#This Row],[Spalte14]]</f>
        <v>#DIV/0!</v>
      </c>
      <c r="W30" s="35"/>
      <c r="X30" s="50" t="e">
        <f>(Tabelle135[[#This Row],[Spalte16]]/Tabelle135[[#This Row],[Spalte32]])/12</f>
        <v>#DIV/0!</v>
      </c>
      <c r="Y30" s="31"/>
      <c r="Z30" s="31"/>
      <c r="AA30" s="73"/>
      <c r="AB30" s="54" t="e">
        <f>((100%/Tabelle135[[#This Row],[Spalte16]])*Tabelle135[[#This Row],[Spalte27]])</f>
        <v>#DIV/0!</v>
      </c>
      <c r="AC30" s="60"/>
    </row>
    <row r="31" spans="1:29" ht="30" x14ac:dyDescent="0.25">
      <c r="A31" s="29">
        <v>21</v>
      </c>
      <c r="B31" s="63"/>
      <c r="C31" s="30"/>
      <c r="D31" s="30"/>
      <c r="E31" s="31"/>
      <c r="F31" s="66" t="s">
        <v>45</v>
      </c>
      <c r="G31" s="32"/>
      <c r="H31" s="33"/>
      <c r="I31" s="33"/>
      <c r="J31" s="34"/>
      <c r="K31" s="67">
        <f>Tabelle135[[#This Row],[Spalte7]]+Tabelle135[[#This Row],[Spalte9]]</f>
        <v>0</v>
      </c>
      <c r="L31" s="35"/>
      <c r="M31" s="36"/>
      <c r="N31" s="37"/>
      <c r="O31" s="71"/>
      <c r="P31" s="71"/>
      <c r="Q31" s="71"/>
      <c r="R31" s="31"/>
      <c r="S31" s="53">
        <f>Tabelle135[[#This Row],[Spalte14]]+Tabelle135[[#This Row],[Spalte18]]</f>
        <v>0</v>
      </c>
      <c r="T31" s="31"/>
      <c r="U31" s="31"/>
      <c r="V31" s="27" t="e">
        <f>100%-Tabelle135[[#This Row],[Spalte32]]/Tabelle135[[#This Row],[Spalte14]]</f>
        <v>#DIV/0!</v>
      </c>
      <c r="W31" s="35"/>
      <c r="X31" s="50" t="e">
        <f>(Tabelle135[[#This Row],[Spalte16]]/Tabelle135[[#This Row],[Spalte32]])/12</f>
        <v>#DIV/0!</v>
      </c>
      <c r="Y31" s="31"/>
      <c r="Z31" s="31"/>
      <c r="AA31" s="73"/>
      <c r="AB31" s="54" t="e">
        <f>((100%/Tabelle135[[#This Row],[Spalte16]])*Tabelle135[[#This Row],[Spalte27]])</f>
        <v>#DIV/0!</v>
      </c>
      <c r="AC31" s="60"/>
    </row>
    <row r="32" spans="1:29" ht="30.75" thickBot="1" x14ac:dyDescent="0.3">
      <c r="A32" s="17">
        <v>22</v>
      </c>
      <c r="B32" s="63"/>
      <c r="C32" s="30"/>
      <c r="D32" s="30"/>
      <c r="E32" s="31"/>
      <c r="F32" s="66" t="s">
        <v>45</v>
      </c>
      <c r="G32" s="32"/>
      <c r="H32" s="40"/>
      <c r="I32" s="40"/>
      <c r="J32" s="41"/>
      <c r="K32" s="69">
        <f>Tabelle135[[#This Row],[Spalte7]]+Tabelle135[[#This Row],[Spalte9]]</f>
        <v>0</v>
      </c>
      <c r="L32" s="42"/>
      <c r="M32" s="43"/>
      <c r="N32" s="44"/>
      <c r="O32" s="71"/>
      <c r="P32" s="71"/>
      <c r="Q32" s="71"/>
      <c r="R32" s="31"/>
      <c r="S32" s="53">
        <f>Tabelle135[[#This Row],[Spalte14]]+Tabelle135[[#This Row],[Spalte18]]</f>
        <v>0</v>
      </c>
      <c r="T32" s="31"/>
      <c r="U32" s="31"/>
      <c r="V32" s="27" t="e">
        <f>100%-Tabelle135[[#This Row],[Spalte32]]/Tabelle135[[#This Row],[Spalte14]]</f>
        <v>#DIV/0!</v>
      </c>
      <c r="W32" s="35"/>
      <c r="X32" s="50" t="e">
        <f>(Tabelle135[[#This Row],[Spalte16]]/Tabelle135[[#This Row],[Spalte32]])/12</f>
        <v>#DIV/0!</v>
      </c>
      <c r="Y32" s="31"/>
      <c r="Z32" s="31"/>
      <c r="AA32" s="73"/>
      <c r="AB32" s="54" t="e">
        <f>((100%/Tabelle135[[#This Row],[Spalte16]])*Tabelle135[[#This Row],[Spalte27]])</f>
        <v>#DIV/0!</v>
      </c>
      <c r="AC32" s="61"/>
    </row>
  </sheetData>
  <sheetProtection sheet="1" objects="1" scenarios="1" insertColumns="0" insertRows="0"/>
  <mergeCells count="5">
    <mergeCell ref="E5:F5"/>
    <mergeCell ref="E6:F6"/>
    <mergeCell ref="A9:G9"/>
    <mergeCell ref="H9:N9"/>
    <mergeCell ref="O9:AB9"/>
  </mergeCells>
  <dataValidations count="1">
    <dataValidation type="list" allowBlank="1" showInputMessage="1" showErrorMessage="1" sqref="B11:B32" xr:uid="{BAB37711-F388-4B3F-AFCC-6CB56A9F2418}">
      <formula1>"Bestand, Projekt (für Bestandshaltung), Verkauf"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Wohnobjekte</vt:lpstr>
      <vt:lpstr>Gewerbeobjekte</vt:lpstr>
      <vt:lpstr>Wohn- &amp; Gewerbeobjekte</vt:lpstr>
      <vt:lpstr>Wohnobjekte!Druckbereich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yc0rk8m</dc:creator>
  <cp:lastModifiedBy>yc0rk0c</cp:lastModifiedBy>
  <cp:lastPrinted>2020-06-15T12:15:53Z</cp:lastPrinted>
  <dcterms:created xsi:type="dcterms:W3CDTF">2020-06-15T06:41:41Z</dcterms:created>
  <dcterms:modified xsi:type="dcterms:W3CDTF">2020-10-02T08:33:49Z</dcterms:modified>
</cp:coreProperties>
</file>